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6571946f333906/DGI Fyn Vinterturnering 2022-23/"/>
    </mc:Choice>
  </mc:AlternateContent>
  <xr:revisionPtr revIDLastSave="54" documentId="13_ncr:1_{E1AE8ADF-70C7-4562-9B72-28642A49A8F5}" xr6:coauthVersionLast="47" xr6:coauthVersionMax="47" xr10:uidLastSave="{AE0A4DEA-AF72-4F98-9919-C341B22C9078}"/>
  <bookViews>
    <workbookView xWindow="-120" yWindow="-120" windowWidth="29040" windowHeight="15720" xr2:uid="{B95D56FC-B83F-417C-BCB0-87DCAB66CC80}"/>
  </bookViews>
  <sheets>
    <sheet name="15 m Riffel" sheetId="1" r:id="rId1"/>
    <sheet name="15 m Pistol" sheetId="3" r:id="rId2"/>
    <sheet name="Kontaktoplysninge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D23" i="1"/>
  <c r="J22" i="1"/>
  <c r="D22" i="1"/>
  <c r="J21" i="1"/>
  <c r="D21" i="1"/>
  <c r="B21" i="1"/>
  <c r="J20" i="1"/>
  <c r="D20" i="1"/>
  <c r="B20" i="1"/>
  <c r="J19" i="1"/>
  <c r="D19" i="1"/>
  <c r="B19" i="1"/>
  <c r="J18" i="1"/>
  <c r="D18" i="1"/>
  <c r="B18" i="1"/>
  <c r="J21" i="3"/>
  <c r="D21" i="3"/>
  <c r="J20" i="3"/>
  <c r="D20" i="3"/>
  <c r="J19" i="3"/>
  <c r="D19" i="3"/>
  <c r="B19" i="3"/>
  <c r="J18" i="3"/>
  <c r="D18" i="3"/>
  <c r="B18" i="3"/>
  <c r="J17" i="3"/>
  <c r="D17" i="3"/>
  <c r="B17" i="3"/>
  <c r="J16" i="3"/>
  <c r="D16" i="3"/>
  <c r="B16" i="3"/>
</calcChain>
</file>

<file path=xl/sharedStrings.xml><?xml version="1.0" encoding="utf-8"?>
<sst xmlns="http://schemas.openxmlformats.org/spreadsheetml/2006/main" count="134" uniqueCount="70">
  <si>
    <t>Gruppe A - Børn</t>
  </si>
  <si>
    <t>A</t>
  </si>
  <si>
    <t>B</t>
  </si>
  <si>
    <t>C</t>
  </si>
  <si>
    <t>Serie 1</t>
  </si>
  <si>
    <t>Paarup</t>
  </si>
  <si>
    <t>Særslev</t>
  </si>
  <si>
    <r>
      <t xml:space="preserve">Bemærk! </t>
    </r>
    <r>
      <rPr>
        <b/>
        <sz val="12"/>
        <color theme="1"/>
        <rFont val="Arial"/>
        <family val="2"/>
      </rPr>
      <t>Der er ikke elastik i indleveringsfristerne.</t>
    </r>
  </si>
  <si>
    <t>Gruppe C - 1 hånds</t>
  </si>
  <si>
    <t>1-hånds</t>
  </si>
  <si>
    <t>Senior</t>
  </si>
  <si>
    <t>BK</t>
  </si>
  <si>
    <t>Resultater indberettes på: puljeskydning@dgifyn.dk</t>
  </si>
  <si>
    <t>Skudt</t>
  </si>
  <si>
    <t>Point</t>
  </si>
  <si>
    <t>Runde C:</t>
  </si>
  <si>
    <t>15 m Riffel</t>
  </si>
  <si>
    <t>15 m Pistol</t>
  </si>
  <si>
    <t>Fjeldsted/Harndrup</t>
  </si>
  <si>
    <t>Nyborg</t>
  </si>
  <si>
    <t>Ollerup</t>
  </si>
  <si>
    <t>Frister:</t>
  </si>
  <si>
    <t>Runde A:</t>
  </si>
  <si>
    <t>Runde B:</t>
  </si>
  <si>
    <t>Aage Stevnsgaard</t>
  </si>
  <si>
    <t>Jan Hansen</t>
  </si>
  <si>
    <t>Finaler:</t>
  </si>
  <si>
    <t>Forening</t>
  </si>
  <si>
    <t>Banens adresse</t>
  </si>
  <si>
    <t>Kontaktperson</t>
  </si>
  <si>
    <t>Telefon</t>
  </si>
  <si>
    <t>Henrik B Hansen</t>
  </si>
  <si>
    <t>Sandhøjsvej 6, 5463 Harndrup (64 88 18 31)</t>
  </si>
  <si>
    <t>Paarupvej 19, 5210 Odense NV (40 24 05 26)</t>
  </si>
  <si>
    <t>Østergade 24B, 5471 Søndersø (64 84 18 76)</t>
  </si>
  <si>
    <t>Skolebakken 9A,5762 Vester Skerninge</t>
  </si>
  <si>
    <t>Halvej 8, 5800 Nyborg (22 16 03 29)</t>
  </si>
  <si>
    <t>Kenneth Lindholm Pedersen</t>
  </si>
  <si>
    <t>Mikkel Thrane</t>
  </si>
  <si>
    <t>2-hånds</t>
  </si>
  <si>
    <t>Daniel Broxgaard</t>
  </si>
  <si>
    <t>Middelfart</t>
  </si>
  <si>
    <t>Søndag d. 20. november</t>
  </si>
  <si>
    <t>Søndag d. 8. januar</t>
  </si>
  <si>
    <t>-</t>
  </si>
  <si>
    <t>Vissenbjerg</t>
  </si>
  <si>
    <t>Kullerup/Refsvindinge</t>
  </si>
  <si>
    <t>Bullerup</t>
  </si>
  <si>
    <t>Kristian Pedersen</t>
  </si>
  <si>
    <t xml:space="preserve">Tommerupvej 38, 5492 Vissenbjerg </t>
  </si>
  <si>
    <t>Poul Basse</t>
  </si>
  <si>
    <t>60 16 45 90</t>
  </si>
  <si>
    <t>Børge Madsen</t>
  </si>
  <si>
    <t>29 26 78 66</t>
  </si>
  <si>
    <t>BK - Åben</t>
  </si>
  <si>
    <t>Per Christiansen</t>
  </si>
  <si>
    <t>21 68 80 22</t>
  </si>
  <si>
    <t>BK - Senior</t>
  </si>
  <si>
    <t>Mølledammen 18, 5320 Agedrup</t>
  </si>
  <si>
    <t>Bjørn Madsen</t>
  </si>
  <si>
    <t>20 66 73 88</t>
  </si>
  <si>
    <t>Jens-Erik Christensen</t>
  </si>
  <si>
    <t>22 96 10 73</t>
  </si>
  <si>
    <t>Færøvej 74 Lillebæltshallerne</t>
  </si>
  <si>
    <t>Kim Aalund</t>
  </si>
  <si>
    <t>23 36 92 80</t>
  </si>
  <si>
    <t>Ørbækhallen - Langemosevænget, 5853 Ørbæk</t>
  </si>
  <si>
    <t>Søndag d. 12. februar</t>
  </si>
  <si>
    <t>Skudt på hjemmebane</t>
  </si>
  <si>
    <t xml:space="preserve"> d. 25/2-2023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</si>
</sst>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\ ##\ 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3" fillId="0" borderId="9" xfId="0" applyFont="1" applyBorder="1"/>
    <xf numFmtId="0" fontId="6" fillId="0" borderId="9" xfId="0" applyFont="1" applyBorder="1"/>
    <xf numFmtId="0" fontId="0" fillId="0" borderId="9" xfId="0" applyBorder="1"/>
    <xf numFmtId="0" fontId="11" fillId="0" borderId="0" xfId="0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" xfId="0" applyFont="1" applyBorder="1"/>
    <xf numFmtId="0" fontId="5" fillId="0" borderId="21" xfId="0" applyFont="1" applyBorder="1" applyAlignment="1">
      <alignment horizontal="center"/>
    </xf>
    <xf numFmtId="0" fontId="5" fillId="0" borderId="3" xfId="0" applyFont="1" applyBorder="1"/>
    <xf numFmtId="0" fontId="5" fillId="0" borderId="15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22" xfId="0" applyFont="1" applyBorder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2" borderId="0" xfId="0" applyFont="1" applyFill="1"/>
    <xf numFmtId="0" fontId="3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12" fillId="0" borderId="0" xfId="0" applyFont="1"/>
    <xf numFmtId="49" fontId="7" fillId="0" borderId="0" xfId="0" applyNumberFormat="1" applyFont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" borderId="4" xfId="0" applyFont="1" applyFill="1" applyBorder="1"/>
    <xf numFmtId="0" fontId="5" fillId="3" borderId="2" xfId="0" applyFont="1" applyFill="1" applyBorder="1"/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/>
    <xf numFmtId="0" fontId="5" fillId="0" borderId="7" xfId="0" applyFont="1" applyBorder="1" applyAlignment="1">
      <alignment horizontal="center"/>
    </xf>
    <xf numFmtId="0" fontId="5" fillId="0" borderId="25" xfId="0" applyFont="1" applyBorder="1"/>
    <xf numFmtId="0" fontId="5" fillId="0" borderId="3" xfId="0" applyFont="1" applyBorder="1" applyAlignment="1">
      <alignment horizontal="center"/>
    </xf>
    <xf numFmtId="0" fontId="5" fillId="0" borderId="26" xfId="0" applyFont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0" fontId="5" fillId="3" borderId="27" xfId="0" applyFont="1" applyFill="1" applyBorder="1"/>
    <xf numFmtId="0" fontId="5" fillId="0" borderId="13" xfId="0" applyFont="1" applyBorder="1"/>
    <xf numFmtId="0" fontId="5" fillId="0" borderId="28" xfId="0" applyFont="1" applyBorder="1"/>
    <xf numFmtId="0" fontId="5" fillId="0" borderId="28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0" xfId="0" applyFont="1" applyBorder="1"/>
    <xf numFmtId="16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/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/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8" xfId="0" applyBorder="1"/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5BE8-7F59-435F-BFD3-973532AD366E}">
  <sheetPr>
    <pageSetUpPr fitToPage="1"/>
  </sheetPr>
  <dimension ref="A1:W28"/>
  <sheetViews>
    <sheetView tabSelected="1" zoomScaleNormal="100" workbookViewId="0">
      <selection activeCell="D1" sqref="D1:I1"/>
    </sheetView>
  </sheetViews>
  <sheetFormatPr defaultColWidth="13" defaultRowHeight="14.25" x14ac:dyDescent="0.2"/>
  <cols>
    <col min="1" max="1" width="18.7109375" style="1" customWidth="1"/>
    <col min="2" max="2" width="4.7109375" style="1" customWidth="1"/>
    <col min="3" max="3" width="2.7109375" style="1" customWidth="1"/>
    <col min="4" max="4" width="19.42578125" style="1" customWidth="1"/>
    <col min="5" max="5" width="7.5703125" style="25" customWidth="1"/>
    <col min="6" max="6" width="4.7109375" style="25" customWidth="1"/>
    <col min="7" max="7" width="2.7109375" style="1" customWidth="1"/>
    <col min="8" max="8" width="4.7109375" style="25" customWidth="1"/>
    <col min="9" max="9" width="7.140625" style="25" customWidth="1"/>
    <col min="10" max="10" width="19.28515625" style="1" customWidth="1"/>
    <col min="11" max="11" width="3.28515625" style="1" customWidth="1"/>
    <col min="12" max="12" width="18.28515625" style="1" customWidth="1"/>
    <col min="13" max="13" width="4.7109375" style="1" customWidth="1"/>
    <col min="14" max="14" width="2.85546875" style="1" customWidth="1"/>
    <col min="15" max="15" width="18.28515625" style="1" customWidth="1"/>
    <col min="16" max="16" width="5.7109375" style="25" customWidth="1"/>
    <col min="17" max="17" width="4.7109375" style="25" customWidth="1"/>
    <col min="18" max="18" width="2.7109375" style="1" customWidth="1"/>
    <col min="19" max="19" width="4.7109375" style="25" customWidth="1"/>
    <col min="20" max="20" width="5.7109375" style="25" customWidth="1"/>
    <col min="21" max="21" width="18.140625" style="1" customWidth="1"/>
    <col min="22" max="23" width="13" style="1"/>
    <col min="24" max="24" width="4.5703125" style="1" customWidth="1"/>
    <col min="25" max="16384" width="13" style="1"/>
  </cols>
  <sheetData>
    <row r="1" spans="1:22" ht="20.25" x14ac:dyDescent="0.3">
      <c r="D1" s="98" t="s">
        <v>16</v>
      </c>
      <c r="E1" s="98"/>
      <c r="F1" s="98"/>
      <c r="G1" s="98"/>
      <c r="H1" s="98"/>
      <c r="I1" s="98"/>
      <c r="J1" s="96"/>
      <c r="K1" s="96"/>
      <c r="L1" s="52"/>
      <c r="M1" s="96"/>
      <c r="N1" s="96"/>
      <c r="O1" s="96"/>
      <c r="P1" s="26"/>
      <c r="Q1" s="26"/>
      <c r="R1" s="11"/>
      <c r="S1" s="27"/>
      <c r="T1" s="27"/>
      <c r="U1" s="11"/>
      <c r="V1" s="11"/>
    </row>
    <row r="2" spans="1:22" ht="20.25" x14ac:dyDescent="0.3">
      <c r="D2" s="8"/>
      <c r="E2" s="23"/>
      <c r="F2" s="23"/>
      <c r="J2" s="97"/>
      <c r="K2" s="97"/>
      <c r="L2" s="97"/>
      <c r="M2" s="97"/>
      <c r="N2" s="97"/>
      <c r="O2" s="97"/>
      <c r="P2" s="26"/>
      <c r="Q2" s="26"/>
      <c r="R2" s="11"/>
      <c r="S2" s="27"/>
      <c r="T2" s="27"/>
      <c r="U2" s="11"/>
      <c r="V2" s="11"/>
    </row>
    <row r="3" spans="1:22" ht="20.25" x14ac:dyDescent="0.3">
      <c r="A3" s="12" t="s">
        <v>12</v>
      </c>
      <c r="B3" s="12"/>
      <c r="D3" s="8"/>
      <c r="E3" s="23"/>
      <c r="F3" s="23"/>
      <c r="K3" s="9"/>
      <c r="L3"/>
      <c r="M3"/>
      <c r="N3" s="10"/>
      <c r="O3" s="11"/>
      <c r="P3" s="27"/>
      <c r="Q3" s="27"/>
      <c r="R3" s="11"/>
      <c r="S3" s="27"/>
      <c r="T3" s="27"/>
      <c r="U3" s="11"/>
    </row>
    <row r="4" spans="1:22" ht="14.25" customHeight="1" x14ac:dyDescent="0.3">
      <c r="A4" s="12"/>
      <c r="B4" s="12"/>
      <c r="D4" s="8"/>
      <c r="E4" s="23"/>
      <c r="F4" s="23"/>
      <c r="J4"/>
      <c r="K4" s="9"/>
      <c r="L4"/>
      <c r="M4"/>
      <c r="N4" s="10"/>
      <c r="O4" s="11"/>
      <c r="P4" s="27"/>
      <c r="Q4" s="27"/>
      <c r="R4" s="11"/>
      <c r="S4" s="27"/>
      <c r="T4" s="27"/>
      <c r="U4" s="11"/>
    </row>
    <row r="5" spans="1:22" ht="21.6" customHeight="1" x14ac:dyDescent="0.3">
      <c r="A5" s="12"/>
      <c r="B5" s="12" t="s">
        <v>21</v>
      </c>
      <c r="D5" s="8"/>
      <c r="E5" s="23"/>
      <c r="F5" s="23"/>
      <c r="J5"/>
      <c r="K5" s="9"/>
      <c r="L5"/>
      <c r="M5"/>
      <c r="N5" s="10"/>
      <c r="O5" s="11"/>
      <c r="P5" s="27"/>
      <c r="Q5" s="27"/>
      <c r="R5" s="11"/>
      <c r="S5" s="27"/>
      <c r="T5" s="27"/>
      <c r="U5" s="11"/>
    </row>
    <row r="6" spans="1:22" s="9" customFormat="1" ht="14.25" customHeight="1" x14ac:dyDescent="0.25">
      <c r="D6" s="32" t="s">
        <v>22</v>
      </c>
      <c r="E6" s="37" t="s">
        <v>42</v>
      </c>
      <c r="F6" s="26"/>
      <c r="H6" s="33"/>
      <c r="I6" s="33"/>
      <c r="J6" s="34"/>
      <c r="L6" s="34"/>
      <c r="M6" s="34"/>
      <c r="N6" s="10"/>
      <c r="O6" s="35"/>
      <c r="P6" s="36"/>
      <c r="Q6" s="36"/>
      <c r="R6" s="35"/>
      <c r="S6" s="36"/>
      <c r="T6" s="36"/>
      <c r="U6" s="35"/>
    </row>
    <row r="7" spans="1:22" s="9" customFormat="1" ht="14.25" customHeight="1" x14ac:dyDescent="0.25">
      <c r="D7" s="32" t="s">
        <v>23</v>
      </c>
      <c r="E7" s="37" t="s">
        <v>43</v>
      </c>
      <c r="F7" s="26"/>
      <c r="H7" s="33"/>
      <c r="I7" s="33"/>
      <c r="J7" s="34"/>
      <c r="L7" s="34"/>
      <c r="M7" s="34"/>
      <c r="N7" s="10"/>
      <c r="O7" s="35"/>
      <c r="P7" s="36"/>
      <c r="Q7" s="36"/>
      <c r="R7" s="35"/>
      <c r="S7" s="36"/>
      <c r="T7" s="36"/>
      <c r="U7" s="35"/>
    </row>
    <row r="8" spans="1:22" s="9" customFormat="1" ht="14.25" customHeight="1" x14ac:dyDescent="0.25">
      <c r="D8" s="32" t="s">
        <v>15</v>
      </c>
      <c r="E8" s="37" t="s">
        <v>67</v>
      </c>
      <c r="F8" s="26"/>
      <c r="H8" s="33"/>
      <c r="I8" s="33"/>
      <c r="J8" s="34"/>
      <c r="L8" s="34"/>
      <c r="M8" s="34"/>
      <c r="N8" s="10"/>
      <c r="O8" s="35"/>
      <c r="P8" s="36"/>
      <c r="Q8" s="36"/>
      <c r="R8" s="35"/>
      <c r="S8" s="36"/>
      <c r="T8" s="36"/>
      <c r="U8" s="35"/>
    </row>
    <row r="9" spans="1:22" ht="18" x14ac:dyDescent="0.25">
      <c r="A9" s="13"/>
      <c r="B9" s="13"/>
      <c r="C9" s="13"/>
      <c r="D9" s="13"/>
      <c r="E9" s="24"/>
      <c r="F9" s="24"/>
      <c r="G9" s="13"/>
      <c r="H9" s="24"/>
      <c r="I9" s="24"/>
      <c r="J9" s="14"/>
      <c r="K9" s="14" t="s">
        <v>7</v>
      </c>
      <c r="L9" s="15"/>
      <c r="M9" s="15"/>
      <c r="N9" s="15"/>
      <c r="O9" s="15"/>
      <c r="P9" s="28"/>
      <c r="Q9" s="28"/>
      <c r="R9" s="15"/>
      <c r="S9" s="28"/>
      <c r="T9" s="28"/>
      <c r="U9" s="15"/>
    </row>
    <row r="10" spans="1:22" ht="18" x14ac:dyDescent="0.25">
      <c r="B10" s="44" t="s">
        <v>26</v>
      </c>
      <c r="C10" s="43"/>
      <c r="D10" s="53"/>
      <c r="E10" s="54"/>
      <c r="F10" s="46"/>
      <c r="G10" s="43"/>
      <c r="H10" s="46"/>
      <c r="I10" s="46"/>
      <c r="J10" s="47"/>
      <c r="K10" s="3"/>
      <c r="L10"/>
      <c r="M10"/>
      <c r="N10"/>
      <c r="O10"/>
      <c r="P10" s="6"/>
      <c r="Q10" s="6"/>
      <c r="R10"/>
      <c r="S10" s="6"/>
      <c r="T10" s="6"/>
      <c r="U10"/>
    </row>
    <row r="11" spans="1:22" ht="18" x14ac:dyDescent="0.25">
      <c r="B11" s="43"/>
      <c r="C11" s="43"/>
      <c r="D11" s="43"/>
      <c r="E11" s="44" t="s">
        <v>69</v>
      </c>
      <c r="F11" s="42"/>
      <c r="G11" s="43"/>
      <c r="H11" s="42"/>
      <c r="I11" s="42"/>
      <c r="J11" s="42"/>
      <c r="K11" s="3"/>
      <c r="L11"/>
      <c r="M11"/>
      <c r="N11"/>
      <c r="O11"/>
      <c r="P11" s="6"/>
      <c r="Q11" s="6"/>
      <c r="R11"/>
      <c r="S11" s="6"/>
      <c r="T11" s="6"/>
      <c r="U11"/>
    </row>
    <row r="12" spans="1:22" ht="18" x14ac:dyDescent="0.25">
      <c r="B12" s="43"/>
      <c r="C12" s="43"/>
      <c r="D12" s="45"/>
      <c r="E12" s="42"/>
      <c r="F12" s="42"/>
      <c r="G12" s="43"/>
      <c r="H12" s="42"/>
      <c r="I12" s="42"/>
      <c r="J12" s="42"/>
      <c r="K12" s="3"/>
      <c r="L12"/>
      <c r="M12"/>
      <c r="N12"/>
      <c r="O12"/>
      <c r="P12" s="6"/>
      <c r="Q12" s="6"/>
      <c r="R12"/>
      <c r="S12" s="6"/>
      <c r="T12" s="6"/>
      <c r="U12"/>
    </row>
    <row r="13" spans="1:22" ht="18" x14ac:dyDescent="0.25">
      <c r="J13" s="3"/>
      <c r="K13"/>
      <c r="L13"/>
      <c r="M13"/>
      <c r="N13"/>
      <c r="O13"/>
      <c r="P13" s="6"/>
      <c r="Q13" s="6"/>
      <c r="R13"/>
      <c r="S13" s="6"/>
      <c r="T13" s="6"/>
      <c r="U13"/>
    </row>
    <row r="14" spans="1:22" ht="18" x14ac:dyDescent="0.25">
      <c r="D14" s="3" t="s">
        <v>0</v>
      </c>
      <c r="O14" s="3"/>
    </row>
    <row r="15" spans="1:22" x14ac:dyDescent="0.2">
      <c r="A15" s="2"/>
      <c r="B15" s="2"/>
      <c r="C15" s="2"/>
      <c r="D15" s="2"/>
      <c r="E15" s="5"/>
      <c r="F15" s="5"/>
      <c r="G15" s="2"/>
      <c r="H15" s="5"/>
      <c r="I15" s="5"/>
      <c r="J15" s="2"/>
      <c r="K15" s="2"/>
    </row>
    <row r="16" spans="1:22" s="38" customFormat="1" x14ac:dyDescent="0.2">
      <c r="A16" s="39" t="s">
        <v>4</v>
      </c>
      <c r="E16" s="59"/>
      <c r="F16" s="59"/>
      <c r="H16" s="59"/>
      <c r="I16" s="59"/>
      <c r="P16" s="59"/>
      <c r="Q16" s="59"/>
      <c r="S16" s="59"/>
      <c r="T16" s="59"/>
    </row>
    <row r="17" spans="1:23" s="38" customFormat="1" x14ac:dyDescent="0.2">
      <c r="B17" s="16" t="s">
        <v>14</v>
      </c>
      <c r="E17" s="7" t="s">
        <v>13</v>
      </c>
      <c r="F17" s="7" t="s">
        <v>14</v>
      </c>
      <c r="H17" s="7" t="s">
        <v>14</v>
      </c>
      <c r="I17" s="7" t="s">
        <v>13</v>
      </c>
      <c r="M17" s="16"/>
      <c r="P17" s="7"/>
      <c r="Q17" s="7"/>
      <c r="S17" s="7"/>
      <c r="T17" s="7"/>
    </row>
    <row r="18" spans="1:23" s="38" customFormat="1" x14ac:dyDescent="0.2">
      <c r="A18" s="31" t="s">
        <v>20</v>
      </c>
      <c r="B18" s="17">
        <f>F18+H20+H22</f>
        <v>2</v>
      </c>
      <c r="C18" s="60" t="s">
        <v>1</v>
      </c>
      <c r="D18" s="61" t="str">
        <f>A18</f>
        <v>Ollerup</v>
      </c>
      <c r="E18" s="62">
        <v>766</v>
      </c>
      <c r="F18" s="62">
        <v>2</v>
      </c>
      <c r="G18" s="63" t="s">
        <v>44</v>
      </c>
      <c r="H18" s="62">
        <v>0</v>
      </c>
      <c r="I18" s="62">
        <v>743</v>
      </c>
      <c r="J18" s="64" t="str">
        <f>A21</f>
        <v>Kullerup/Refsvindinge</v>
      </c>
      <c r="K18" s="2"/>
      <c r="L18" s="2"/>
      <c r="M18" s="5"/>
      <c r="N18" s="2"/>
      <c r="O18" s="2"/>
      <c r="P18" s="30"/>
      <c r="Q18" s="30"/>
      <c r="R18" s="2"/>
      <c r="S18" s="30"/>
      <c r="T18" s="30"/>
      <c r="U18" s="2"/>
      <c r="V18" s="2"/>
    </row>
    <row r="19" spans="1:23" s="38" customFormat="1" x14ac:dyDescent="0.2">
      <c r="A19" s="31" t="s">
        <v>18</v>
      </c>
      <c r="B19" s="18">
        <f>F19+F20+H23</f>
        <v>6</v>
      </c>
      <c r="C19" s="49" t="s">
        <v>1</v>
      </c>
      <c r="D19" s="19" t="str">
        <f>A19</f>
        <v>Fjeldsted/Harndrup</v>
      </c>
      <c r="E19" s="29">
        <v>792</v>
      </c>
      <c r="F19" s="29">
        <v>2</v>
      </c>
      <c r="G19" s="65" t="s">
        <v>44</v>
      </c>
      <c r="H19" s="29">
        <v>0</v>
      </c>
      <c r="I19" s="29">
        <v>777</v>
      </c>
      <c r="J19" s="66" t="str">
        <f>A20</f>
        <v>Middelfart</v>
      </c>
      <c r="K19" s="2"/>
      <c r="L19" s="51"/>
      <c r="M19" s="5"/>
      <c r="N19" s="2"/>
      <c r="O19" s="2"/>
      <c r="P19" s="30"/>
      <c r="Q19" s="30"/>
      <c r="R19" s="2"/>
      <c r="S19" s="30"/>
      <c r="T19" s="30"/>
      <c r="U19" s="2"/>
      <c r="V19" s="2"/>
      <c r="W19" s="2"/>
    </row>
    <row r="20" spans="1:23" s="38" customFormat="1" x14ac:dyDescent="0.2">
      <c r="A20" s="31" t="s">
        <v>41</v>
      </c>
      <c r="B20" s="18">
        <f>H19+F21+F22</f>
        <v>0</v>
      </c>
      <c r="C20" s="60" t="s">
        <v>2</v>
      </c>
      <c r="D20" s="61" t="str">
        <f>A19</f>
        <v>Fjeldsted/Harndrup</v>
      </c>
      <c r="E20" s="62">
        <v>785</v>
      </c>
      <c r="F20" s="62">
        <v>2</v>
      </c>
      <c r="G20" s="63" t="s">
        <v>44</v>
      </c>
      <c r="H20" s="62">
        <v>0</v>
      </c>
      <c r="I20" s="62">
        <v>760</v>
      </c>
      <c r="J20" s="64" t="str">
        <f>A18</f>
        <v>Ollerup</v>
      </c>
      <c r="K20" s="2"/>
      <c r="L20" s="51"/>
      <c r="M20" s="5"/>
      <c r="N20" s="2"/>
      <c r="O20" s="2"/>
      <c r="P20" s="30"/>
      <c r="Q20" s="30"/>
      <c r="R20" s="2"/>
      <c r="S20" s="30"/>
      <c r="T20" s="30"/>
      <c r="U20" s="2"/>
      <c r="V20" s="2"/>
    </row>
    <row r="21" spans="1:23" s="38" customFormat="1" x14ac:dyDescent="0.2">
      <c r="A21" s="31" t="s">
        <v>46</v>
      </c>
      <c r="B21" s="20">
        <f>H18+H21+F23</f>
        <v>0</v>
      </c>
      <c r="C21" s="50" t="s">
        <v>2</v>
      </c>
      <c r="D21" s="21" t="str">
        <f>A20</f>
        <v>Middelfart</v>
      </c>
      <c r="E21" s="22">
        <v>790</v>
      </c>
      <c r="F21" s="22">
        <v>0</v>
      </c>
      <c r="G21" s="67" t="s">
        <v>44</v>
      </c>
      <c r="H21" s="22">
        <v>0</v>
      </c>
      <c r="I21" s="22">
        <v>767</v>
      </c>
      <c r="J21" s="68" t="str">
        <f>A21</f>
        <v>Kullerup/Refsvindinge</v>
      </c>
      <c r="K21" s="2"/>
      <c r="L21" s="2" t="s">
        <v>68</v>
      </c>
      <c r="M21" s="2"/>
      <c r="N21" s="2"/>
      <c r="O21" s="2"/>
      <c r="P21" s="30"/>
      <c r="Q21" s="30"/>
      <c r="R21" s="2"/>
      <c r="S21" s="30"/>
      <c r="T21" s="30"/>
      <c r="U21" s="2"/>
      <c r="V21" s="2"/>
    </row>
    <row r="22" spans="1:23" s="38" customFormat="1" x14ac:dyDescent="0.2">
      <c r="A22" s="2"/>
      <c r="B22" s="2"/>
      <c r="C22" s="69" t="s">
        <v>3</v>
      </c>
      <c r="D22" s="70" t="str">
        <f>A20</f>
        <v>Middelfart</v>
      </c>
      <c r="E22" s="71">
        <v>772</v>
      </c>
      <c r="F22" s="71">
        <v>0</v>
      </c>
      <c r="G22" s="72" t="s">
        <v>44</v>
      </c>
      <c r="H22" s="71">
        <v>0</v>
      </c>
      <c r="I22" s="71">
        <v>767</v>
      </c>
      <c r="J22" s="73" t="str">
        <f>A18</f>
        <v>Ollerup</v>
      </c>
      <c r="K22" s="2"/>
      <c r="L22" s="2" t="s">
        <v>68</v>
      </c>
      <c r="M22" s="2"/>
      <c r="N22" s="2"/>
      <c r="O22" s="2"/>
      <c r="P22" s="30"/>
      <c r="Q22" s="30"/>
      <c r="R22" s="2"/>
      <c r="S22" s="30"/>
      <c r="T22" s="30"/>
      <c r="U22" s="2"/>
      <c r="V22" s="2"/>
    </row>
    <row r="23" spans="1:23" s="38" customFormat="1" x14ac:dyDescent="0.2">
      <c r="A23" s="2"/>
      <c r="B23" s="2"/>
      <c r="C23" s="50" t="s">
        <v>3</v>
      </c>
      <c r="D23" s="21" t="str">
        <f>A21</f>
        <v>Kullerup/Refsvindinge</v>
      </c>
      <c r="E23" s="22">
        <v>767</v>
      </c>
      <c r="F23" s="22">
        <v>0</v>
      </c>
      <c r="G23" s="67" t="s">
        <v>44</v>
      </c>
      <c r="H23" s="22">
        <v>2</v>
      </c>
      <c r="I23" s="22">
        <v>783</v>
      </c>
      <c r="J23" s="68" t="str">
        <f>A19</f>
        <v>Fjeldsted/Harndrup</v>
      </c>
      <c r="K23" s="2"/>
      <c r="L23" s="2"/>
      <c r="M23" s="2"/>
      <c r="N23" s="2"/>
      <c r="O23" s="2"/>
      <c r="P23" s="30"/>
      <c r="Q23" s="30"/>
      <c r="R23" s="2"/>
      <c r="S23" s="30"/>
      <c r="T23" s="30"/>
      <c r="U23" s="2"/>
      <c r="V23" s="2"/>
    </row>
    <row r="24" spans="1:23" s="38" customFormat="1" ht="15" x14ac:dyDescent="0.25">
      <c r="A24"/>
      <c r="C24" s="94"/>
      <c r="D24" s="94"/>
      <c r="E24" s="75"/>
      <c r="F24" s="95"/>
      <c r="G24" s="75"/>
      <c r="H24" s="76"/>
      <c r="I24" s="76"/>
      <c r="J24" s="94"/>
      <c r="K24" s="2"/>
      <c r="L24" s="2"/>
      <c r="M24" s="2"/>
      <c r="N24" s="2"/>
      <c r="O24" s="2"/>
      <c r="P24" s="30"/>
      <c r="Q24" s="30"/>
      <c r="R24" s="2"/>
      <c r="S24" s="30"/>
      <c r="T24" s="30"/>
      <c r="U24" s="2"/>
      <c r="V24" s="2"/>
    </row>
    <row r="25" spans="1:23" s="38" customFormat="1" ht="15" x14ac:dyDescent="0.25">
      <c r="A25"/>
      <c r="C25"/>
      <c r="D25"/>
      <c r="E25" s="2"/>
      <c r="F25" s="59"/>
      <c r="G25" s="2"/>
      <c r="H25" s="30"/>
      <c r="I25" s="30"/>
      <c r="J25"/>
      <c r="K25" s="2"/>
      <c r="L25" s="2"/>
      <c r="M25" s="2"/>
      <c r="N25" s="2"/>
      <c r="O25" s="2"/>
      <c r="P25" s="30"/>
      <c r="Q25" s="30"/>
      <c r="R25" s="2"/>
      <c r="S25" s="59"/>
      <c r="T25" s="59"/>
      <c r="U25" s="2"/>
      <c r="V25" s="2"/>
    </row>
    <row r="26" spans="1:23" s="38" customFormat="1" ht="15" x14ac:dyDescent="0.25">
      <c r="A26"/>
      <c r="C26"/>
      <c r="D26"/>
      <c r="E26" s="2"/>
      <c r="F26" s="59"/>
      <c r="G26" s="2"/>
      <c r="H26" s="30"/>
      <c r="I26" s="30"/>
      <c r="J26"/>
      <c r="K26" s="2"/>
      <c r="L26" s="2"/>
      <c r="M26" s="2"/>
      <c r="N26" s="2"/>
      <c r="O26" s="2"/>
      <c r="P26" s="30"/>
      <c r="Q26" s="30"/>
      <c r="R26" s="2"/>
      <c r="S26" s="59"/>
      <c r="T26" s="59"/>
      <c r="U26" s="2"/>
      <c r="V26" s="2"/>
    </row>
    <row r="27" spans="1:23" x14ac:dyDescent="0.2">
      <c r="A27" s="2"/>
      <c r="B27" s="2"/>
      <c r="C27" s="2"/>
      <c r="D27" s="2"/>
      <c r="E27" s="30"/>
      <c r="F27" s="30"/>
      <c r="G27" s="2"/>
      <c r="L27" s="2"/>
      <c r="M27" s="2"/>
      <c r="N27" s="2"/>
      <c r="O27" s="2"/>
      <c r="P27" s="30"/>
      <c r="Q27" s="30"/>
      <c r="R27" s="2"/>
    </row>
    <row r="28" spans="1:23" x14ac:dyDescent="0.2">
      <c r="A28" s="2"/>
      <c r="B28" s="2"/>
      <c r="C28" s="2"/>
      <c r="D28" s="2"/>
      <c r="E28" s="30"/>
      <c r="F28" s="30"/>
      <c r="G28" s="2"/>
      <c r="L28" s="2"/>
      <c r="M28" s="2"/>
      <c r="N28" s="2"/>
      <c r="O28" s="2"/>
      <c r="P28" s="30"/>
      <c r="Q28" s="30"/>
      <c r="R28" s="2"/>
    </row>
  </sheetData>
  <mergeCells count="4">
    <mergeCell ref="M1:O1"/>
    <mergeCell ref="J1:K1"/>
    <mergeCell ref="J2:O2"/>
    <mergeCell ref="D1:I1"/>
  </mergeCells>
  <pageMargins left="0.39370078740157483" right="0.39370078740157483" top="0.39370078740157483" bottom="0.39370078740157483" header="0.31496062992125984" footer="0.31496062992125984"/>
  <pageSetup paperSize="9" scale="78" fitToHeight="0" orientation="landscape" horizontalDpi="4294967293" verticalDpi="0" r:id="rId1"/>
  <rowBreaks count="1" manualBreakCount="1">
    <brk id="14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9A29-6FF8-4DE4-A4B7-30E38D6BD5AC}">
  <sheetPr>
    <pageSetUpPr fitToPage="1"/>
  </sheetPr>
  <dimension ref="A1:U38"/>
  <sheetViews>
    <sheetView workbookViewId="0">
      <selection activeCell="D1" sqref="D1:I1"/>
    </sheetView>
  </sheetViews>
  <sheetFormatPr defaultRowHeight="15" x14ac:dyDescent="0.25"/>
  <cols>
    <col min="1" max="1" width="17.7109375" customWidth="1"/>
    <col min="2" max="2" width="4.7109375" style="6" customWidth="1"/>
    <col min="3" max="3" width="2.7109375" customWidth="1"/>
    <col min="4" max="4" width="17.42578125" customWidth="1"/>
    <col min="5" max="5" width="5.7109375" style="6" customWidth="1"/>
    <col min="6" max="6" width="4.7109375" style="6" customWidth="1"/>
    <col min="7" max="7" width="2.5703125" style="6" customWidth="1"/>
    <col min="8" max="8" width="4.7109375" style="6" customWidth="1"/>
    <col min="9" max="9" width="5.7109375" style="6" customWidth="1"/>
    <col min="10" max="10" width="17.85546875" customWidth="1"/>
    <col min="12" max="12" width="17.5703125" customWidth="1"/>
    <col min="13" max="13" width="5.140625" customWidth="1"/>
    <col min="14" max="14" width="2.7109375" customWidth="1"/>
    <col min="15" max="15" width="17" customWidth="1"/>
    <col min="16" max="16" width="5.7109375" customWidth="1"/>
    <col min="17" max="17" width="4.5703125" customWidth="1"/>
    <col min="18" max="18" width="2.7109375" customWidth="1"/>
    <col min="19" max="19" width="4.42578125" customWidth="1"/>
    <col min="20" max="20" width="5.7109375" customWidth="1"/>
    <col min="21" max="21" width="18" customWidth="1"/>
  </cols>
  <sheetData>
    <row r="1" spans="1:21" s="1" customFormat="1" ht="20.25" x14ac:dyDescent="0.3">
      <c r="D1" s="98" t="s">
        <v>17</v>
      </c>
      <c r="E1" s="98"/>
      <c r="F1" s="98"/>
      <c r="G1" s="98"/>
      <c r="H1" s="98"/>
      <c r="I1" s="98"/>
      <c r="J1" s="96"/>
      <c r="K1" s="96"/>
      <c r="L1" s="52"/>
      <c r="M1" s="96"/>
      <c r="N1" s="96"/>
      <c r="O1" s="96"/>
      <c r="P1" s="26"/>
      <c r="Q1" s="26"/>
      <c r="R1" s="11"/>
    </row>
    <row r="2" spans="1:21" s="1" customFormat="1" ht="20.25" x14ac:dyDescent="0.3">
      <c r="D2" s="8"/>
      <c r="E2" s="23"/>
      <c r="F2" s="23"/>
      <c r="H2" s="25"/>
      <c r="I2" s="25"/>
      <c r="J2" s="97"/>
      <c r="K2" s="97"/>
      <c r="L2" s="97"/>
      <c r="M2" s="97"/>
      <c r="N2" s="97"/>
      <c r="O2" s="97"/>
      <c r="P2" s="26"/>
      <c r="Q2" s="26"/>
      <c r="R2" s="11"/>
    </row>
    <row r="3" spans="1:21" s="1" customFormat="1" ht="20.25" x14ac:dyDescent="0.3">
      <c r="A3" s="12" t="s">
        <v>12</v>
      </c>
      <c r="B3" s="12"/>
      <c r="D3" s="8"/>
      <c r="E3" s="23"/>
      <c r="F3" s="23"/>
      <c r="H3" s="25"/>
      <c r="I3" s="25"/>
      <c r="J3"/>
      <c r="K3" s="9"/>
      <c r="L3"/>
      <c r="M3"/>
      <c r="N3" s="10"/>
      <c r="O3" s="11"/>
      <c r="P3" s="27"/>
      <c r="Q3" s="27"/>
      <c r="R3" s="11"/>
    </row>
    <row r="4" spans="1:21" s="1" customFormat="1" ht="14.25" customHeight="1" x14ac:dyDescent="0.3">
      <c r="A4" s="12"/>
      <c r="B4" s="12"/>
      <c r="D4" s="8"/>
      <c r="E4" s="23"/>
      <c r="F4" s="23"/>
      <c r="H4" s="25"/>
      <c r="I4" s="25"/>
      <c r="J4"/>
      <c r="K4" s="9"/>
      <c r="L4"/>
      <c r="M4"/>
      <c r="N4" s="10"/>
      <c r="O4" s="11"/>
      <c r="P4" s="27"/>
      <c r="Q4" s="27"/>
      <c r="R4" s="11"/>
    </row>
    <row r="5" spans="1:21" s="1" customFormat="1" ht="20.25" x14ac:dyDescent="0.3">
      <c r="A5" s="12"/>
      <c r="B5" s="12" t="s">
        <v>21</v>
      </c>
      <c r="D5" s="8"/>
      <c r="E5" s="23"/>
      <c r="F5" s="23"/>
      <c r="H5" s="25"/>
      <c r="I5" s="25"/>
      <c r="J5"/>
      <c r="K5" s="9"/>
      <c r="L5"/>
      <c r="M5"/>
      <c r="N5" s="10"/>
      <c r="O5" s="11"/>
      <c r="P5" s="27"/>
      <c r="Q5" s="27"/>
      <c r="R5" s="11"/>
    </row>
    <row r="6" spans="1:21" s="1" customFormat="1" ht="15.75" x14ac:dyDescent="0.25">
      <c r="A6" s="9"/>
      <c r="B6" s="9"/>
      <c r="C6" s="9"/>
      <c r="D6" s="32" t="s">
        <v>22</v>
      </c>
      <c r="E6" s="37" t="s">
        <v>42</v>
      </c>
      <c r="F6" s="26"/>
      <c r="G6" s="9"/>
      <c r="H6" s="33"/>
      <c r="I6" s="33"/>
      <c r="J6" s="34"/>
      <c r="K6" s="9"/>
      <c r="L6" s="34"/>
      <c r="M6" s="34"/>
      <c r="N6" s="10"/>
      <c r="O6" s="35"/>
      <c r="P6" s="36"/>
      <c r="Q6" s="36"/>
      <c r="R6" s="35"/>
    </row>
    <row r="7" spans="1:21" s="1" customFormat="1" ht="15.75" x14ac:dyDescent="0.25">
      <c r="A7" s="9"/>
      <c r="B7" s="9"/>
      <c r="C7" s="9"/>
      <c r="D7" s="32" t="s">
        <v>23</v>
      </c>
      <c r="E7" s="37" t="s">
        <v>43</v>
      </c>
      <c r="F7" s="26"/>
      <c r="G7" s="9"/>
      <c r="H7" s="33"/>
      <c r="I7" s="33"/>
      <c r="J7" s="34"/>
      <c r="K7" s="9"/>
      <c r="L7" s="34"/>
      <c r="M7" s="34"/>
      <c r="N7" s="10"/>
      <c r="O7" s="35"/>
      <c r="P7" s="36"/>
      <c r="Q7" s="36"/>
      <c r="R7" s="35"/>
    </row>
    <row r="8" spans="1:21" s="1" customFormat="1" ht="15.75" x14ac:dyDescent="0.25">
      <c r="A8" s="9"/>
      <c r="B8" s="9"/>
      <c r="C8" s="9"/>
      <c r="D8" s="32" t="s">
        <v>15</v>
      </c>
      <c r="E8" s="37" t="s">
        <v>67</v>
      </c>
      <c r="F8" s="26"/>
      <c r="G8" s="9"/>
      <c r="H8" s="33"/>
      <c r="I8" s="33"/>
      <c r="J8" s="34"/>
      <c r="K8" s="9"/>
      <c r="L8" s="34"/>
      <c r="M8" s="34"/>
      <c r="N8" s="10"/>
      <c r="O8" s="35"/>
      <c r="P8" s="36"/>
      <c r="Q8" s="36"/>
      <c r="R8" s="35"/>
    </row>
    <row r="9" spans="1:21" s="1" customFormat="1" ht="18" x14ac:dyDescent="0.25">
      <c r="A9" s="13"/>
      <c r="B9" s="13"/>
      <c r="C9" s="13"/>
      <c r="D9" s="13"/>
      <c r="E9" s="24"/>
      <c r="F9" s="24"/>
      <c r="G9" s="13"/>
      <c r="H9" s="24"/>
      <c r="I9" s="24"/>
      <c r="J9" s="14"/>
      <c r="K9" s="14" t="s">
        <v>7</v>
      </c>
      <c r="L9" s="15"/>
      <c r="M9" s="15"/>
      <c r="N9" s="15"/>
      <c r="O9" s="15"/>
      <c r="P9" s="28"/>
      <c r="Q9" s="28"/>
      <c r="R9" s="15"/>
    </row>
    <row r="10" spans="1:21" s="1" customFormat="1" ht="18" x14ac:dyDescent="0.25">
      <c r="E10" s="25"/>
      <c r="F10" s="25"/>
      <c r="H10" s="25"/>
      <c r="I10" s="25"/>
      <c r="J10" s="3"/>
      <c r="K10" s="3"/>
      <c r="L10"/>
      <c r="M10"/>
      <c r="N10"/>
      <c r="O10"/>
      <c r="P10" s="6"/>
      <c r="Q10" s="6"/>
      <c r="R10"/>
    </row>
    <row r="11" spans="1:21" s="1" customFormat="1" ht="18" x14ac:dyDescent="0.25">
      <c r="D11" s="40"/>
      <c r="E11" s="41"/>
      <c r="F11" s="41"/>
      <c r="H11" s="41"/>
      <c r="I11" s="41"/>
      <c r="J11" s="41"/>
      <c r="K11" s="3"/>
      <c r="L11"/>
      <c r="M11"/>
      <c r="N11"/>
      <c r="O11"/>
      <c r="P11" s="6"/>
      <c r="Q11" s="6"/>
      <c r="R11"/>
    </row>
    <row r="12" spans="1:21" ht="18" x14ac:dyDescent="0.25">
      <c r="D12" s="3" t="s">
        <v>8</v>
      </c>
    </row>
    <row r="14" spans="1:21" x14ac:dyDescent="0.25">
      <c r="A14" s="39" t="s">
        <v>4</v>
      </c>
      <c r="B14" s="38"/>
      <c r="C14" s="38"/>
      <c r="D14" s="38"/>
      <c r="E14" s="59"/>
      <c r="F14" s="59"/>
      <c r="G14" s="38"/>
      <c r="H14" s="59"/>
      <c r="I14" s="59"/>
      <c r="J14" s="38"/>
      <c r="K14" s="1"/>
      <c r="L14" s="1"/>
      <c r="M14" s="1"/>
      <c r="N14" s="1"/>
      <c r="O14" s="1"/>
      <c r="P14" s="25"/>
      <c r="Q14" s="25"/>
      <c r="R14" s="1"/>
      <c r="S14" s="25"/>
      <c r="T14" s="25"/>
      <c r="U14" s="1"/>
    </row>
    <row r="15" spans="1:21" x14ac:dyDescent="0.25">
      <c r="A15" s="38"/>
      <c r="B15" s="16" t="s">
        <v>14</v>
      </c>
      <c r="C15" s="38"/>
      <c r="D15" s="38"/>
      <c r="E15" s="7" t="s">
        <v>13</v>
      </c>
      <c r="F15" s="7" t="s">
        <v>14</v>
      </c>
      <c r="G15" s="38"/>
      <c r="H15" s="7" t="s">
        <v>14</v>
      </c>
      <c r="I15" s="7" t="s">
        <v>13</v>
      </c>
      <c r="J15" s="38"/>
      <c r="L15" s="1"/>
      <c r="M15" s="16"/>
      <c r="N15" s="1"/>
      <c r="O15" s="1"/>
      <c r="P15" s="7"/>
      <c r="Q15" s="7"/>
      <c r="R15" s="1"/>
      <c r="S15" s="7"/>
      <c r="T15" s="7"/>
      <c r="U15" s="1"/>
    </row>
    <row r="16" spans="1:21" x14ac:dyDescent="0.25">
      <c r="A16" s="31" t="s">
        <v>6</v>
      </c>
      <c r="B16" s="17">
        <f>F16+H18+H20</f>
        <v>6</v>
      </c>
      <c r="C16" s="60" t="s">
        <v>1</v>
      </c>
      <c r="D16" s="61" t="str">
        <f>A16</f>
        <v>Særslev</v>
      </c>
      <c r="E16" s="62">
        <v>1036</v>
      </c>
      <c r="F16" s="62">
        <v>2</v>
      </c>
      <c r="G16" s="63" t="s">
        <v>44</v>
      </c>
      <c r="H16" s="62">
        <v>0</v>
      </c>
      <c r="I16" s="62">
        <v>988</v>
      </c>
      <c r="J16" s="64" t="str">
        <f>A19</f>
        <v>Nyborg</v>
      </c>
      <c r="L16" s="51"/>
      <c r="M16" s="5"/>
      <c r="N16" s="2"/>
      <c r="O16" s="2"/>
      <c r="P16" s="30"/>
      <c r="Q16" s="30"/>
      <c r="R16" s="5"/>
      <c r="S16" s="30"/>
      <c r="T16" s="30"/>
      <c r="U16" s="2"/>
    </row>
    <row r="17" spans="1:21" x14ac:dyDescent="0.25">
      <c r="A17" s="31" t="s">
        <v>5</v>
      </c>
      <c r="B17" s="18">
        <f>F17+F18+H21</f>
        <v>4</v>
      </c>
      <c r="C17" s="49" t="s">
        <v>1</v>
      </c>
      <c r="D17" s="19" t="str">
        <f>A17</f>
        <v>Paarup</v>
      </c>
      <c r="E17" s="29">
        <v>1037</v>
      </c>
      <c r="F17" s="29">
        <v>2</v>
      </c>
      <c r="G17" s="65" t="s">
        <v>44</v>
      </c>
      <c r="H17" s="29">
        <v>0</v>
      </c>
      <c r="I17" s="29">
        <v>969</v>
      </c>
      <c r="J17" s="66" t="str">
        <f>A18</f>
        <v>Bullerup</v>
      </c>
      <c r="L17" s="51"/>
      <c r="M17" s="5"/>
      <c r="N17" s="2"/>
      <c r="O17" s="2"/>
      <c r="P17" s="30"/>
      <c r="Q17" s="30"/>
      <c r="R17" s="5"/>
      <c r="S17" s="30"/>
      <c r="T17" s="30"/>
      <c r="U17" s="2"/>
    </row>
    <row r="18" spans="1:21" x14ac:dyDescent="0.25">
      <c r="A18" s="31" t="s">
        <v>47</v>
      </c>
      <c r="B18" s="18">
        <f>H17+F19+F20</f>
        <v>0</v>
      </c>
      <c r="C18" s="60" t="s">
        <v>2</v>
      </c>
      <c r="D18" s="61" t="str">
        <f>A17</f>
        <v>Paarup</v>
      </c>
      <c r="E18" s="62">
        <v>1037</v>
      </c>
      <c r="F18" s="62">
        <v>0</v>
      </c>
      <c r="G18" s="63" t="s">
        <v>44</v>
      </c>
      <c r="H18" s="62">
        <v>2</v>
      </c>
      <c r="I18" s="62">
        <v>1065</v>
      </c>
      <c r="J18" s="64" t="str">
        <f>A16</f>
        <v>Særslev</v>
      </c>
      <c r="L18" s="51"/>
      <c r="M18" s="5"/>
      <c r="N18" s="2"/>
      <c r="O18" s="2"/>
      <c r="P18" s="30"/>
      <c r="Q18" s="30"/>
      <c r="R18" s="5"/>
      <c r="S18" s="30"/>
      <c r="T18" s="30"/>
      <c r="U18" s="2"/>
    </row>
    <row r="19" spans="1:21" x14ac:dyDescent="0.25">
      <c r="A19" s="31" t="s">
        <v>19</v>
      </c>
      <c r="B19" s="20">
        <f>H16+H19+F21</f>
        <v>2</v>
      </c>
      <c r="C19" s="50" t="s">
        <v>2</v>
      </c>
      <c r="D19" s="21" t="str">
        <f>A18</f>
        <v>Bullerup</v>
      </c>
      <c r="E19" s="22">
        <v>971</v>
      </c>
      <c r="F19" s="22">
        <v>0</v>
      </c>
      <c r="G19" s="67" t="s">
        <v>44</v>
      </c>
      <c r="H19" s="22">
        <v>2</v>
      </c>
      <c r="I19" s="22">
        <v>1006</v>
      </c>
      <c r="J19" s="68" t="str">
        <f>A19</f>
        <v>Nyborg</v>
      </c>
      <c r="L19" s="51"/>
      <c r="M19" s="5"/>
      <c r="N19" s="2"/>
      <c r="O19" s="2"/>
      <c r="P19" s="30"/>
      <c r="Q19" s="30"/>
      <c r="R19" s="5"/>
      <c r="S19" s="30"/>
      <c r="T19" s="30"/>
      <c r="U19" s="2"/>
    </row>
    <row r="20" spans="1:21" x14ac:dyDescent="0.25">
      <c r="A20" s="2"/>
      <c r="B20" s="2"/>
      <c r="C20" s="69" t="s">
        <v>3</v>
      </c>
      <c r="D20" s="70" t="str">
        <f>A18</f>
        <v>Bullerup</v>
      </c>
      <c r="E20" s="71">
        <v>1002</v>
      </c>
      <c r="F20" s="71">
        <v>0</v>
      </c>
      <c r="G20" s="72" t="s">
        <v>44</v>
      </c>
      <c r="H20" s="71">
        <v>2</v>
      </c>
      <c r="I20" s="71">
        <v>1040</v>
      </c>
      <c r="J20" s="73" t="str">
        <f>A16</f>
        <v>Særslev</v>
      </c>
      <c r="L20" s="2"/>
      <c r="M20" s="2"/>
      <c r="N20" s="2"/>
      <c r="O20" s="2"/>
      <c r="P20" s="30"/>
      <c r="Q20" s="30"/>
      <c r="R20" s="5"/>
      <c r="S20" s="30"/>
      <c r="T20" s="30"/>
      <c r="U20" s="2"/>
    </row>
    <row r="21" spans="1:21" x14ac:dyDescent="0.25">
      <c r="A21" s="2"/>
      <c r="B21" s="2"/>
      <c r="C21" s="50" t="s">
        <v>3</v>
      </c>
      <c r="D21" s="21" t="str">
        <f>A19</f>
        <v>Nyborg</v>
      </c>
      <c r="E21" s="22">
        <v>941</v>
      </c>
      <c r="F21" s="22">
        <v>0</v>
      </c>
      <c r="G21" s="67" t="s">
        <v>44</v>
      </c>
      <c r="H21" s="22">
        <v>2</v>
      </c>
      <c r="I21" s="22">
        <v>1029</v>
      </c>
      <c r="J21" s="68" t="str">
        <f>A17</f>
        <v>Paarup</v>
      </c>
      <c r="L21" s="2"/>
      <c r="M21" s="2"/>
      <c r="N21" s="2"/>
      <c r="O21" s="2"/>
      <c r="P21" s="30"/>
      <c r="Q21" s="30"/>
      <c r="R21" s="5"/>
      <c r="S21" s="30"/>
      <c r="T21" s="30"/>
      <c r="U21" s="2"/>
    </row>
    <row r="22" spans="1:21" x14ac:dyDescent="0.25">
      <c r="A22" s="2"/>
      <c r="B22" s="2"/>
      <c r="C22" s="75"/>
      <c r="D22" s="75"/>
      <c r="E22" s="76"/>
      <c r="F22" s="76"/>
      <c r="G22" s="75"/>
      <c r="H22" s="76"/>
      <c r="I22" s="76"/>
    </row>
    <row r="23" spans="1:21" x14ac:dyDescent="0.25">
      <c r="A23" s="2"/>
      <c r="B23" s="2"/>
      <c r="C23" s="2"/>
      <c r="D23" s="2"/>
      <c r="E23" s="30"/>
      <c r="F23" s="30"/>
      <c r="G23" s="2"/>
      <c r="H23" s="30"/>
      <c r="I23" s="30"/>
    </row>
    <row r="24" spans="1:21" x14ac:dyDescent="0.25">
      <c r="A24" s="2"/>
      <c r="B24" s="2"/>
      <c r="C24" s="2"/>
      <c r="D24" s="2"/>
      <c r="E24" s="30"/>
      <c r="F24" s="30"/>
      <c r="G24" s="2"/>
      <c r="H24" s="30"/>
      <c r="I24" s="30"/>
    </row>
    <row r="26" spans="1:21" ht="18" x14ac:dyDescent="0.25">
      <c r="D26" s="3"/>
    </row>
    <row r="28" spans="1:21" x14ac:dyDescent="0.25">
      <c r="A28" s="1"/>
      <c r="B28" s="1"/>
      <c r="C28" s="1"/>
      <c r="D28" s="77"/>
      <c r="E28" s="78"/>
      <c r="F28" s="78"/>
      <c r="G28" s="1"/>
      <c r="H28" s="25"/>
      <c r="I28" s="25"/>
      <c r="J28" s="1"/>
      <c r="K28" s="1"/>
      <c r="L28" s="1"/>
      <c r="M28" s="1"/>
      <c r="N28" s="1"/>
      <c r="O28" s="1"/>
      <c r="P28" s="25"/>
      <c r="Q28" s="25"/>
      <c r="R28" s="1"/>
      <c r="S28" s="25"/>
      <c r="T28" s="25"/>
      <c r="U28" s="1"/>
    </row>
    <row r="29" spans="1:21" x14ac:dyDescent="0.25">
      <c r="A29" s="1"/>
      <c r="B29" s="16"/>
      <c r="C29" s="1"/>
      <c r="D29" s="1"/>
      <c r="E29" s="7"/>
      <c r="F29" s="7"/>
      <c r="G29" s="1"/>
      <c r="H29" s="7"/>
      <c r="I29" s="7"/>
      <c r="J29" s="1"/>
      <c r="L29" s="1"/>
      <c r="M29" s="16"/>
      <c r="N29" s="1"/>
      <c r="O29" s="1"/>
      <c r="P29" s="7"/>
      <c r="Q29" s="7"/>
      <c r="R29" s="1"/>
      <c r="S29" s="7"/>
      <c r="T29" s="7"/>
      <c r="U29" s="1"/>
    </row>
    <row r="30" spans="1:21" x14ac:dyDescent="0.25">
      <c r="A30" s="51"/>
      <c r="B30" s="5"/>
      <c r="C30" s="2"/>
      <c r="D30" s="2"/>
      <c r="E30" s="30"/>
      <c r="F30" s="30"/>
      <c r="G30" s="2"/>
      <c r="H30" s="30"/>
      <c r="I30" s="30"/>
      <c r="J30" s="2"/>
      <c r="L30" s="51"/>
      <c r="M30" s="5"/>
      <c r="N30" s="2"/>
      <c r="O30" s="2"/>
      <c r="P30" s="30"/>
      <c r="Q30" s="30"/>
      <c r="R30" s="5"/>
      <c r="S30" s="30"/>
      <c r="T30" s="30"/>
      <c r="U30" s="2"/>
    </row>
    <row r="31" spans="1:21" x14ac:dyDescent="0.25">
      <c r="A31" s="51"/>
      <c r="B31" s="5"/>
      <c r="C31" s="2"/>
      <c r="D31" s="2"/>
      <c r="E31" s="30"/>
      <c r="F31" s="30"/>
      <c r="G31" s="2"/>
      <c r="H31" s="30"/>
      <c r="I31" s="30"/>
      <c r="J31" s="2"/>
      <c r="L31" s="51"/>
      <c r="M31" s="5"/>
      <c r="N31" s="2"/>
      <c r="O31" s="2"/>
      <c r="P31" s="30"/>
      <c r="Q31" s="30"/>
      <c r="R31" s="5"/>
      <c r="S31" s="30"/>
      <c r="T31" s="30"/>
      <c r="U31" s="2"/>
    </row>
    <row r="32" spans="1:21" x14ac:dyDescent="0.25">
      <c r="A32" s="51"/>
      <c r="B32" s="5"/>
      <c r="C32" s="2"/>
      <c r="D32" s="2"/>
      <c r="E32" s="30"/>
      <c r="F32" s="30"/>
      <c r="G32" s="2"/>
      <c r="H32" s="30"/>
      <c r="I32" s="30"/>
      <c r="J32" s="2"/>
      <c r="L32" s="51"/>
      <c r="M32" s="5"/>
      <c r="N32" s="2"/>
      <c r="O32" s="2"/>
      <c r="P32" s="30"/>
      <c r="Q32" s="30"/>
      <c r="R32" s="5"/>
      <c r="S32" s="30"/>
      <c r="T32" s="30"/>
      <c r="U32" s="2"/>
    </row>
    <row r="33" spans="1:21" x14ac:dyDescent="0.25">
      <c r="A33" s="2"/>
      <c r="B33" s="2"/>
      <c r="C33" s="2"/>
      <c r="D33" s="2"/>
      <c r="E33" s="30"/>
      <c r="F33" s="30"/>
      <c r="G33" s="2"/>
      <c r="H33" s="30"/>
      <c r="I33" s="30"/>
      <c r="J33" s="2"/>
      <c r="L33" s="51"/>
      <c r="M33" s="5"/>
      <c r="N33" s="2"/>
      <c r="O33" s="2"/>
      <c r="P33" s="30"/>
      <c r="Q33" s="30"/>
      <c r="R33" s="5"/>
      <c r="S33" s="30"/>
      <c r="T33" s="30"/>
      <c r="U33" s="2"/>
    </row>
    <row r="34" spans="1:21" x14ac:dyDescent="0.25">
      <c r="A34" s="2"/>
      <c r="B34" s="2"/>
      <c r="C34" s="2"/>
      <c r="D34" s="2"/>
      <c r="E34" s="30"/>
      <c r="F34" s="30"/>
      <c r="G34" s="2"/>
      <c r="H34" s="30"/>
      <c r="I34" s="30"/>
      <c r="J34" s="2"/>
      <c r="L34" s="2"/>
      <c r="M34" s="2"/>
      <c r="N34" s="2"/>
      <c r="O34" s="2"/>
      <c r="P34" s="30"/>
      <c r="Q34" s="30"/>
      <c r="R34" s="5"/>
      <c r="S34" s="30"/>
      <c r="T34" s="30"/>
      <c r="U34" s="2"/>
    </row>
    <row r="35" spans="1:21" x14ac:dyDescent="0.25">
      <c r="A35" s="2"/>
      <c r="B35" s="2"/>
      <c r="C35" s="2"/>
      <c r="D35" s="2"/>
      <c r="E35" s="30"/>
      <c r="F35" s="30"/>
      <c r="G35" s="2"/>
      <c r="H35" s="30"/>
      <c r="I35" s="30"/>
      <c r="J35" s="2"/>
      <c r="L35" s="2"/>
      <c r="M35" s="2"/>
      <c r="N35" s="2"/>
      <c r="O35" s="2"/>
      <c r="P35" s="30"/>
      <c r="Q35" s="30"/>
      <c r="R35" s="5"/>
      <c r="S35" s="30"/>
      <c r="T35" s="30"/>
      <c r="U35" s="2"/>
    </row>
    <row r="36" spans="1:21" x14ac:dyDescent="0.25">
      <c r="A36" s="2"/>
      <c r="B36" s="2"/>
      <c r="C36" s="2"/>
      <c r="D36" s="2"/>
      <c r="E36" s="30"/>
      <c r="F36" s="30"/>
      <c r="G36" s="2"/>
      <c r="H36" s="30"/>
      <c r="I36" s="30"/>
    </row>
    <row r="37" spans="1:21" x14ac:dyDescent="0.25">
      <c r="A37" s="2"/>
      <c r="B37" s="2"/>
      <c r="C37" s="2"/>
      <c r="D37" s="2"/>
      <c r="E37" s="30"/>
      <c r="F37" s="30"/>
      <c r="G37" s="2"/>
      <c r="H37" s="30"/>
      <c r="I37" s="30"/>
    </row>
    <row r="38" spans="1:21" x14ac:dyDescent="0.25">
      <c r="A38" s="2"/>
      <c r="B38" s="2"/>
      <c r="C38" s="2"/>
      <c r="D38" s="2"/>
      <c r="E38" s="30"/>
      <c r="F38" s="30"/>
      <c r="G38" s="2"/>
      <c r="H38" s="30"/>
      <c r="I38" s="30"/>
    </row>
  </sheetData>
  <mergeCells count="4">
    <mergeCell ref="J1:K1"/>
    <mergeCell ref="M1:O1"/>
    <mergeCell ref="J2:O2"/>
    <mergeCell ref="D1:I1"/>
  </mergeCells>
  <pageMargins left="0.7" right="0.7" top="0.75" bottom="0.75" header="0.3" footer="0.3"/>
  <pageSetup paperSize="9" scale="74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8EE3-8097-4FF8-96B3-C1217928F20A}">
  <sheetPr>
    <pageSetUpPr fitToPage="1"/>
  </sheetPr>
  <dimension ref="A1:K14"/>
  <sheetViews>
    <sheetView workbookViewId="0">
      <selection activeCell="B1" sqref="B1"/>
    </sheetView>
  </sheetViews>
  <sheetFormatPr defaultColWidth="9.140625" defaultRowHeight="12.75" x14ac:dyDescent="0.2"/>
  <cols>
    <col min="1" max="1" width="18.85546875" style="2" bestFit="1" customWidth="1"/>
    <col min="2" max="2" width="63.7109375" style="2" customWidth="1"/>
    <col min="3" max="3" width="23.85546875" style="2" customWidth="1"/>
    <col min="4" max="4" width="10.7109375" style="4" bestFit="1" customWidth="1"/>
    <col min="5" max="5" width="17.28515625" style="5" customWidth="1"/>
    <col min="6" max="6" width="14.140625" style="5" customWidth="1"/>
    <col min="7" max="8" width="7.5703125" style="5" bestFit="1" customWidth="1"/>
    <col min="9" max="9" width="5.7109375" style="5" bestFit="1" customWidth="1"/>
    <col min="10" max="10" width="3.7109375" style="5" bestFit="1" customWidth="1"/>
    <col min="11" max="11" width="5" style="5" bestFit="1" customWidth="1"/>
    <col min="12" max="16384" width="9.140625" style="2"/>
  </cols>
  <sheetData>
    <row r="1" spans="1:6" x14ac:dyDescent="0.2">
      <c r="A1" s="56" t="s">
        <v>27</v>
      </c>
      <c r="B1" s="56" t="s">
        <v>28</v>
      </c>
      <c r="C1" s="56" t="s">
        <v>29</v>
      </c>
      <c r="D1" s="57" t="s">
        <v>30</v>
      </c>
      <c r="E1" s="58" t="s">
        <v>16</v>
      </c>
      <c r="F1" s="58" t="s">
        <v>17</v>
      </c>
    </row>
    <row r="2" spans="1:6" x14ac:dyDescent="0.2">
      <c r="A2" s="48" t="s">
        <v>47</v>
      </c>
      <c r="B2" s="55" t="s">
        <v>58</v>
      </c>
      <c r="C2" s="55" t="s">
        <v>59</v>
      </c>
      <c r="D2" s="91" t="s">
        <v>60</v>
      </c>
      <c r="E2" s="92"/>
      <c r="F2" s="93" t="s">
        <v>9</v>
      </c>
    </row>
    <row r="3" spans="1:6" x14ac:dyDescent="0.2">
      <c r="A3" s="79" t="s">
        <v>18</v>
      </c>
      <c r="B3" s="74" t="s">
        <v>32</v>
      </c>
      <c r="C3" s="74" t="s">
        <v>55</v>
      </c>
      <c r="D3" s="80" t="s">
        <v>56</v>
      </c>
      <c r="E3" s="81" t="s">
        <v>57</v>
      </c>
      <c r="F3" s="82"/>
    </row>
    <row r="4" spans="1:6" x14ac:dyDescent="0.2">
      <c r="A4" s="79" t="s">
        <v>46</v>
      </c>
      <c r="B4" s="74" t="s">
        <v>66</v>
      </c>
      <c r="C4" s="74" t="s">
        <v>64</v>
      </c>
      <c r="D4" s="80" t="s">
        <v>65</v>
      </c>
      <c r="E4" s="81" t="s">
        <v>11</v>
      </c>
      <c r="F4" s="82"/>
    </row>
    <row r="5" spans="1:6" x14ac:dyDescent="0.2">
      <c r="A5" s="79" t="s">
        <v>41</v>
      </c>
      <c r="B5" s="74" t="s">
        <v>63</v>
      </c>
      <c r="C5" s="74" t="s">
        <v>61</v>
      </c>
      <c r="D5" s="80" t="s">
        <v>62</v>
      </c>
      <c r="E5" s="81" t="s">
        <v>54</v>
      </c>
      <c r="F5" s="82"/>
    </row>
    <row r="6" spans="1:6" x14ac:dyDescent="0.2">
      <c r="A6" s="79" t="s">
        <v>19</v>
      </c>
      <c r="B6" s="74" t="s">
        <v>36</v>
      </c>
      <c r="C6" s="74" t="s">
        <v>48</v>
      </c>
      <c r="D6" s="80">
        <v>23341321</v>
      </c>
      <c r="E6" s="81"/>
      <c r="F6" s="82" t="s">
        <v>9</v>
      </c>
    </row>
    <row r="7" spans="1:6" x14ac:dyDescent="0.2">
      <c r="A7" s="79" t="s">
        <v>19</v>
      </c>
      <c r="B7" s="74" t="s">
        <v>36</v>
      </c>
      <c r="C7" s="74" t="s">
        <v>40</v>
      </c>
      <c r="D7" s="80">
        <v>31563080</v>
      </c>
      <c r="E7" s="81"/>
      <c r="F7" s="82" t="s">
        <v>39</v>
      </c>
    </row>
    <row r="8" spans="1:6" x14ac:dyDescent="0.2">
      <c r="A8" s="79" t="s">
        <v>20</v>
      </c>
      <c r="B8" s="74" t="s">
        <v>35</v>
      </c>
      <c r="C8" s="74" t="s">
        <v>37</v>
      </c>
      <c r="D8" s="80">
        <v>27504160</v>
      </c>
      <c r="E8" s="81" t="s">
        <v>54</v>
      </c>
      <c r="F8" s="82"/>
    </row>
    <row r="9" spans="1:6" x14ac:dyDescent="0.2">
      <c r="A9" s="79" t="s">
        <v>20</v>
      </c>
      <c r="B9" s="74" t="s">
        <v>35</v>
      </c>
      <c r="C9" s="74" t="s">
        <v>24</v>
      </c>
      <c r="D9" s="80">
        <v>23699694</v>
      </c>
      <c r="E9" s="81" t="s">
        <v>10</v>
      </c>
      <c r="F9" s="82"/>
    </row>
    <row r="10" spans="1:6" x14ac:dyDescent="0.2">
      <c r="A10" s="49" t="s">
        <v>5</v>
      </c>
      <c r="B10" s="83" t="s">
        <v>33</v>
      </c>
      <c r="C10" s="83" t="s">
        <v>31</v>
      </c>
      <c r="D10" s="84">
        <v>40388366</v>
      </c>
      <c r="E10" s="85"/>
      <c r="F10" s="86" t="s">
        <v>9</v>
      </c>
    </row>
    <row r="11" spans="1:6" x14ac:dyDescent="0.2">
      <c r="A11" s="79" t="s">
        <v>6</v>
      </c>
      <c r="B11" s="74" t="s">
        <v>34</v>
      </c>
      <c r="C11" s="74" t="s">
        <v>25</v>
      </c>
      <c r="D11" s="80">
        <v>26741231</v>
      </c>
      <c r="E11" s="81"/>
      <c r="F11" s="82" t="s">
        <v>9</v>
      </c>
    </row>
    <row r="12" spans="1:6" x14ac:dyDescent="0.2">
      <c r="A12" s="79" t="s">
        <v>6</v>
      </c>
      <c r="B12" s="74" t="s">
        <v>34</v>
      </c>
      <c r="C12" s="74" t="s">
        <v>38</v>
      </c>
      <c r="D12" s="80">
        <v>41263094</v>
      </c>
      <c r="E12" s="81" t="s">
        <v>11</v>
      </c>
      <c r="F12" s="82"/>
    </row>
    <row r="13" spans="1:6" x14ac:dyDescent="0.2">
      <c r="A13" s="49" t="s">
        <v>45</v>
      </c>
      <c r="B13" s="83" t="s">
        <v>49</v>
      </c>
      <c r="C13" s="83" t="s">
        <v>52</v>
      </c>
      <c r="D13" s="84" t="s">
        <v>53</v>
      </c>
      <c r="E13" s="85" t="s">
        <v>11</v>
      </c>
      <c r="F13" s="86"/>
    </row>
    <row r="14" spans="1:6" x14ac:dyDescent="0.2">
      <c r="A14" s="50" t="s">
        <v>45</v>
      </c>
      <c r="B14" s="87" t="s">
        <v>49</v>
      </c>
      <c r="C14" s="87" t="s">
        <v>50</v>
      </c>
      <c r="D14" s="88" t="s">
        <v>51</v>
      </c>
      <c r="E14" s="89"/>
      <c r="F14" s="90" t="s">
        <v>39</v>
      </c>
    </row>
  </sheetData>
  <sortState xmlns:xlrd2="http://schemas.microsoft.com/office/spreadsheetml/2017/richdata2" ref="A3:F11">
    <sortCondition ref="A3:A11"/>
  </sortState>
  <pageMargins left="0.7" right="0.7" top="0.75" bottom="0.75" header="0.3" footer="0.3"/>
  <pageSetup paperSize="9" scale="79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10002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FEEF2D441CA6F94CBA908F9194A30F68" ma:contentTypeVersion="4" ma:contentTypeDescription="Opret et nyt dokument." ma:contentTypeScope="" ma:versionID="bd21c5f4c654e988a9a7d6a34a830c15">
  <xsd:schema xmlns:xsd="http://www.w3.org/2001/XMLSchema" xmlns:xs="http://www.w3.org/2001/XMLSchema" xmlns:p="http://schemas.microsoft.com/office/2006/metadata/properties" xmlns:ns2="497781c7-1c63-4c3f-bde1-d07932fa7c91" targetNamespace="http://schemas.microsoft.com/office/2006/metadata/properties" ma:root="true" ma:fieldsID="01e4eaf1677cc3a6814ef84a8433c35c" ns2:_="">
    <xsd:import namespace="497781c7-1c63-4c3f-bde1-d07932fa7c91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81c7-1c63-4c3f-bde1-d07932fa7c91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97781c7-1c63-4c3f-bde1-d07932fa7c91">false</MimerSaveToArchive>
    <MimerDocPubDoc xmlns="497781c7-1c63-4c3f-bde1-d07932fa7c91">true</MimerDocPubDoc>
    <MimerDocId xmlns="497781c7-1c63-4c3f-bde1-d07932fa7c91">9FB83692-006</MimerDoc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906AA-856E-47F1-B508-F8D31034CC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C606F57-B804-4872-AB4B-C812EFC48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81c7-1c63-4c3f-bde1-d07932fa7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F106FD-CF0B-4334-BBE9-7B249E35E612}">
  <ds:schemaRefs>
    <ds:schemaRef ds:uri="497781c7-1c63-4c3f-bde1-d07932fa7c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BBB475F-0B54-4071-8ABC-DD21FA68B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15 m Riffel</vt:lpstr>
      <vt:lpstr>15 m Pistol</vt:lpstr>
      <vt:lpstr>Kontaktoplysninger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 S</cp:lastModifiedBy>
  <cp:lastPrinted>2019-10-03T19:41:20Z</cp:lastPrinted>
  <dcterms:created xsi:type="dcterms:W3CDTF">2018-04-16T10:50:48Z</dcterms:created>
  <dcterms:modified xsi:type="dcterms:W3CDTF">2023-02-11T18:02:39Z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0x0101002FC4A2EC31164BEC83D2656A73AEFD43001EE38777C8094E5A82621C34F399615000FEEF2D441CA6F94CBA908F9194A30F68</vt:lpwstr>
  </property>
</Properties>
</file>