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<sst xmlns="http://schemas.openxmlformats.org/spreadsheetml/2006/main" count="37" uniqueCount="34">
  <si>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Resultatark - BK finale</t>
  </si>
  <si>
    <t>Navn</t>
  </si>
  <si>
    <t>1.skud</t>
  </si>
  <si>
    <t>2.skud</t>
  </si>
  <si>
    <t>3.skud</t>
  </si>
  <si>
    <t>Delresultat</t>
  </si>
  <si>
    <t>4.skud</t>
  </si>
  <si>
    <t>5.skud</t>
  </si>
  <si>
    <t>6.skud</t>
  </si>
  <si>
    <t>7.skud</t>
  </si>
  <si>
    <t>8.skud</t>
  </si>
  <si>
    <t>9. skud</t>
  </si>
  <si>
    <t>10. skud</t>
  </si>
  <si>
    <t>Slutresultat</t>
  </si>
  <si>
    <t>rangering</t>
  </si>
  <si>
    <t>start</t>
  </si>
  <si>
    <t>slut</t>
  </si>
  <si>
    <t>Maja Pedersen</t>
  </si>
  <si>
    <t>Betil Vinther Krag</t>
  </si>
  <si>
    <t>Nicolai Ehrhorn</t>
  </si>
  <si>
    <t>Mathias Thomsen</t>
  </si>
  <si>
    <t>Frederikke Nielsen</t>
  </si>
  <si>
    <t>Johanne Ditlevsen</t>
  </si>
  <si>
    <t>Marie Kej Eskesen</t>
  </si>
  <si>
    <t>Julie S. Kjøller</t>
  </si>
  <si>
    <t>Mikkel Østergaard Andersen</t>
  </si>
  <si>
    <t>Alexander Holmstrøm</t>
  </si>
  <si>
    <t>Madeleine Liv Larsen</t>
  </si>
  <si>
    <t>Mark Munk Lindahl</t>
  </si>
  <si>
    <t>Nanna Petersen</t>
  </si>
  <si>
    <t>Ida Damtoft Nielsen</t>
  </si>
  <si>
    <t>Sally Grotkjær Grunnet</t>
  </si>
  <si>
    <t>Banenr.</t>
  </si>
  <si>
    <t>Spurt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</si>
</sst>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"/>
  <sheetViews>
    <sheetView tabSelected="1" zoomScale="110" zoomScaleNormal="110" zoomScalePageLayoutView="0" workbookViewId="0" topLeftCell="A1">
      <selection activeCell="A21" sqref="A21"/>
    </sheetView>
  </sheetViews>
  <sheetFormatPr defaultColWidth="9.140625" defaultRowHeight="12.75"/>
  <cols>
    <col min="1" max="1" width="7.421875" style="0" bestFit="1" customWidth="1"/>
    <col min="2" max="2" width="25.00390625" style="0" bestFit="1" customWidth="1"/>
    <col min="3" max="5" width="6.57421875" style="0" bestFit="1" customWidth="1"/>
    <col min="6" max="6" width="6.28125" style="1" customWidth="1"/>
    <col min="7" max="9" width="6.57421875" style="0" bestFit="1" customWidth="1"/>
    <col min="10" max="10" width="6.00390625" style="1" customWidth="1"/>
    <col min="11" max="12" width="6.57421875" style="0" bestFit="1" customWidth="1"/>
    <col min="13" max="13" width="7.140625" style="0" bestFit="1" customWidth="1"/>
    <col min="14" max="14" width="6.57421875" style="1" customWidth="1"/>
    <col min="15" max="15" width="7.140625" style="0" customWidth="1"/>
    <col min="16" max="16" width="7.57421875" style="1" customWidth="1"/>
    <col min="17" max="17" width="6.57421875" style="0" customWidth="1"/>
  </cols>
  <sheetData>
    <row r="2" ht="12.75">
      <c r="B2" t="s">
        <v>0</v>
      </c>
    </row>
    <row r="3" spans="19:20" ht="12.75">
      <c r="S3" t="s">
        <v>15</v>
      </c>
      <c r="T3" t="s">
        <v>16</v>
      </c>
    </row>
    <row r="4" spans="1:20" ht="12.75">
      <c r="A4" t="s">
        <v>32</v>
      </c>
      <c r="B4" t="s">
        <v>1</v>
      </c>
      <c r="C4" t="s">
        <v>2</v>
      </c>
      <c r="D4" t="s">
        <v>3</v>
      </c>
      <c r="E4" t="s">
        <v>4</v>
      </c>
      <c r="F4" s="1" t="s">
        <v>5</v>
      </c>
      <c r="G4" t="s">
        <v>6</v>
      </c>
      <c r="H4" t="s">
        <v>7</v>
      </c>
      <c r="I4" t="s">
        <v>8</v>
      </c>
      <c r="J4" s="1" t="s">
        <v>5</v>
      </c>
      <c r="K4" t="s">
        <v>9</v>
      </c>
      <c r="L4" t="s">
        <v>10</v>
      </c>
      <c r="M4" t="s">
        <v>11</v>
      </c>
      <c r="N4" s="1" t="s">
        <v>5</v>
      </c>
      <c r="O4" t="s">
        <v>12</v>
      </c>
      <c r="P4" s="1" t="s">
        <v>13</v>
      </c>
      <c r="R4" s="1"/>
      <c r="S4" t="s">
        <v>14</v>
      </c>
      <c r="T4" s="4" t="s">
        <v>14</v>
      </c>
    </row>
    <row r="5" spans="1:23" ht="12.75">
      <c r="A5">
        <v>1</v>
      </c>
      <c r="B5" s="4" t="s">
        <v>26</v>
      </c>
      <c r="C5" s="2">
        <v>10.3</v>
      </c>
      <c r="D5" s="2">
        <v>10.5</v>
      </c>
      <c r="E5" s="2">
        <v>10.5</v>
      </c>
      <c r="F5" s="3">
        <f>+C5+D5+E5</f>
        <v>31.3</v>
      </c>
      <c r="G5" s="2">
        <v>10.8</v>
      </c>
      <c r="H5" s="2">
        <v>10.4</v>
      </c>
      <c r="I5" s="2">
        <v>10.9</v>
      </c>
      <c r="J5" s="3">
        <f>+C5+D5+E5+G5+H5+I5</f>
        <v>63.4</v>
      </c>
      <c r="K5" s="2">
        <v>10.6</v>
      </c>
      <c r="L5" s="2">
        <v>10.8</v>
      </c>
      <c r="M5" s="2">
        <v>10.9</v>
      </c>
      <c r="N5" s="3">
        <f>+C5+D5+E5+G5+H5+I5+K5+L5+M5</f>
        <v>95.7</v>
      </c>
      <c r="O5" s="2">
        <v>10.2</v>
      </c>
      <c r="P5" s="3">
        <f>+C5+D5+E5+G5+H5+I5+K5+L5+M5+O5</f>
        <v>105.9</v>
      </c>
      <c r="R5" s="2"/>
      <c r="S5">
        <v>10</v>
      </c>
      <c r="T5">
        <v>1</v>
      </c>
      <c r="V5">
        <f>S5-T5</f>
        <v>9</v>
      </c>
      <c r="W5" t="s">
        <v>33</v>
      </c>
    </row>
    <row r="6" spans="1:22" ht="12.75">
      <c r="A6">
        <v>2</v>
      </c>
      <c r="B6" s="4" t="s">
        <v>23</v>
      </c>
      <c r="C6" s="2">
        <v>10.4</v>
      </c>
      <c r="D6" s="2">
        <v>10.5</v>
      </c>
      <c r="E6" s="2">
        <v>10.8</v>
      </c>
      <c r="F6" s="3">
        <f>+C6+D6+E6</f>
        <v>31.7</v>
      </c>
      <c r="G6" s="2">
        <v>10.7</v>
      </c>
      <c r="H6" s="2">
        <v>10.3</v>
      </c>
      <c r="I6" s="2">
        <v>10.6</v>
      </c>
      <c r="J6" s="3">
        <f>+C6+D6+E6+G6+H6+I6</f>
        <v>63.300000000000004</v>
      </c>
      <c r="K6" s="2">
        <v>10.6</v>
      </c>
      <c r="L6" s="2">
        <v>10.8</v>
      </c>
      <c r="M6" s="2">
        <v>10.3</v>
      </c>
      <c r="N6" s="3">
        <f>+C6+D6+E6+G6+H6+I6+K6+L6+M6</f>
        <v>95</v>
      </c>
      <c r="O6" s="2">
        <v>10.6</v>
      </c>
      <c r="P6" s="3">
        <f>+C6+D6+E6+G6+H6+I6+K6+L6+M6+O6</f>
        <v>105.6</v>
      </c>
      <c r="R6" s="2"/>
      <c r="S6">
        <v>7</v>
      </c>
      <c r="T6">
        <v>2</v>
      </c>
      <c r="V6">
        <f aca="true" t="shared" si="0" ref="V6:V14">S6-T6</f>
        <v>5</v>
      </c>
    </row>
    <row r="7" spans="1:22" ht="12.75">
      <c r="A7">
        <v>3</v>
      </c>
      <c r="B7" s="4" t="s">
        <v>17</v>
      </c>
      <c r="C7" s="2">
        <v>10.1</v>
      </c>
      <c r="D7" s="2">
        <v>10.5</v>
      </c>
      <c r="E7" s="2">
        <v>10.2</v>
      </c>
      <c r="F7" s="3">
        <f>+C7+D7+E7</f>
        <v>30.8</v>
      </c>
      <c r="G7" s="2">
        <v>10.4</v>
      </c>
      <c r="H7" s="2">
        <v>10.5</v>
      </c>
      <c r="I7" s="2">
        <v>10.8</v>
      </c>
      <c r="J7" s="3">
        <f>+C7+D7+E7+G7+H7+I7</f>
        <v>62.5</v>
      </c>
      <c r="K7" s="2">
        <v>10.6</v>
      </c>
      <c r="L7" s="2">
        <v>10.9</v>
      </c>
      <c r="M7" s="2">
        <v>10.9</v>
      </c>
      <c r="N7" s="3">
        <f>+C7+D7+E7+G7+H7+I7+K7+L7+M7</f>
        <v>94.9</v>
      </c>
      <c r="O7" s="2">
        <v>10.6</v>
      </c>
      <c r="P7" s="3">
        <f>+C7+D7+E7+G7+H7+I7+K7+L7+M7+O7</f>
        <v>105.5</v>
      </c>
      <c r="R7" s="2"/>
      <c r="S7">
        <v>1</v>
      </c>
      <c r="T7">
        <v>3</v>
      </c>
      <c r="V7">
        <f t="shared" si="0"/>
        <v>-2</v>
      </c>
    </row>
    <row r="8" spans="1:22" ht="12.75">
      <c r="A8">
        <v>4</v>
      </c>
      <c r="B8" s="4" t="s">
        <v>21</v>
      </c>
      <c r="C8" s="2">
        <v>10.8</v>
      </c>
      <c r="D8" s="2">
        <v>10.5</v>
      </c>
      <c r="E8" s="2">
        <v>10.7</v>
      </c>
      <c r="F8" s="3">
        <f>+C8+D8+E8</f>
        <v>32</v>
      </c>
      <c r="G8" s="2">
        <v>10.5</v>
      </c>
      <c r="H8" s="2">
        <v>10.6</v>
      </c>
      <c r="I8" s="2">
        <v>10.4</v>
      </c>
      <c r="J8" s="3">
        <f>+C8+D8+E8+G8+H8+I8</f>
        <v>63.5</v>
      </c>
      <c r="K8" s="2">
        <v>10.8</v>
      </c>
      <c r="L8" s="2">
        <v>10.2</v>
      </c>
      <c r="M8" s="2">
        <v>10.3</v>
      </c>
      <c r="N8" s="3">
        <f>+C8+D8+E8+G8+H8+I8+K8+L8+M8</f>
        <v>94.8</v>
      </c>
      <c r="O8" s="2">
        <v>10.6</v>
      </c>
      <c r="P8" s="3">
        <f>+C8+D8+E8+G8+H8+I8+K8+L8+M8+O8</f>
        <v>105.39999999999999</v>
      </c>
      <c r="R8" s="2"/>
      <c r="S8">
        <v>5</v>
      </c>
      <c r="T8">
        <v>4</v>
      </c>
      <c r="V8">
        <f t="shared" si="0"/>
        <v>1</v>
      </c>
    </row>
    <row r="9" spans="1:22" ht="12.75">
      <c r="A9">
        <v>5</v>
      </c>
      <c r="B9" s="4" t="s">
        <v>18</v>
      </c>
      <c r="C9" s="2">
        <v>10.5</v>
      </c>
      <c r="D9" s="2">
        <v>10.1</v>
      </c>
      <c r="E9" s="2">
        <v>10.2</v>
      </c>
      <c r="F9" s="3">
        <f>+C9+D9+E9</f>
        <v>30.8</v>
      </c>
      <c r="G9" s="2">
        <v>10.8</v>
      </c>
      <c r="H9" s="2">
        <v>10.9</v>
      </c>
      <c r="I9" s="2">
        <v>10.6</v>
      </c>
      <c r="J9" s="3">
        <f>+C9+D9+E9+G9+H9+I9</f>
        <v>63.1</v>
      </c>
      <c r="K9" s="2">
        <v>10.7</v>
      </c>
      <c r="L9" s="2">
        <v>10.4</v>
      </c>
      <c r="M9" s="2">
        <v>10.5</v>
      </c>
      <c r="N9" s="3">
        <f>+C9+D9+E9+G9+H9+I9+K9+L9+M9</f>
        <v>94.7</v>
      </c>
      <c r="O9" s="2">
        <v>10.3</v>
      </c>
      <c r="P9" s="3">
        <f>+C9+D9+E9+G9+H9+I9+K9+L9+M9+O9</f>
        <v>105</v>
      </c>
      <c r="Q9" s="2"/>
      <c r="R9" s="2"/>
      <c r="S9">
        <v>2</v>
      </c>
      <c r="T9">
        <v>5</v>
      </c>
      <c r="V9">
        <f t="shared" si="0"/>
        <v>-3</v>
      </c>
    </row>
    <row r="10" spans="1:22" ht="12.75">
      <c r="A10">
        <v>6</v>
      </c>
      <c r="B10" s="4" t="s">
        <v>24</v>
      </c>
      <c r="C10" s="2">
        <v>10.2</v>
      </c>
      <c r="D10" s="2">
        <v>10.3</v>
      </c>
      <c r="E10" s="2">
        <v>10.8</v>
      </c>
      <c r="F10" s="3">
        <f>+C10+D10+E10</f>
        <v>31.3</v>
      </c>
      <c r="G10" s="2">
        <v>10.8</v>
      </c>
      <c r="H10" s="2">
        <v>10.1</v>
      </c>
      <c r="I10" s="2">
        <v>10.6</v>
      </c>
      <c r="J10" s="3">
        <f>+C10+D10+E10+G10+H10+I10</f>
        <v>62.800000000000004</v>
      </c>
      <c r="K10" s="2">
        <v>10.4</v>
      </c>
      <c r="L10" s="2">
        <v>10.9</v>
      </c>
      <c r="M10" s="2">
        <v>9.9</v>
      </c>
      <c r="N10" s="3">
        <f>+C10+D10+E10+G10+H10+I10+K10+L10+M10</f>
        <v>94.00000000000001</v>
      </c>
      <c r="O10" s="2">
        <v>10.5</v>
      </c>
      <c r="P10" s="3">
        <f>+C10+D10+E10+G10+H10+I10+K10+L10+M10+O10</f>
        <v>104.50000000000001</v>
      </c>
      <c r="R10" s="2"/>
      <c r="S10">
        <v>8</v>
      </c>
      <c r="T10">
        <v>6</v>
      </c>
      <c r="V10">
        <f t="shared" si="0"/>
        <v>2</v>
      </c>
    </row>
    <row r="11" spans="1:22" ht="12.75">
      <c r="A11">
        <v>7</v>
      </c>
      <c r="B11" s="4" t="s">
        <v>19</v>
      </c>
      <c r="C11" s="2">
        <v>10.5</v>
      </c>
      <c r="D11" s="2">
        <v>10.3</v>
      </c>
      <c r="E11" s="2">
        <v>10.7</v>
      </c>
      <c r="F11" s="3">
        <f>+C11+D11+E11</f>
        <v>31.5</v>
      </c>
      <c r="G11" s="2">
        <v>10.1</v>
      </c>
      <c r="H11" s="2">
        <v>10.5</v>
      </c>
      <c r="I11" s="2">
        <v>10.1</v>
      </c>
      <c r="J11" s="3">
        <f>+C11+D11+E11+G11+H11+I11</f>
        <v>62.2</v>
      </c>
      <c r="K11" s="2">
        <v>10.8</v>
      </c>
      <c r="L11" s="2">
        <v>10.5</v>
      </c>
      <c r="M11" s="2">
        <v>10.5</v>
      </c>
      <c r="N11" s="3">
        <f>+C11+D11+E11+G11+H11+I11+K11+L11+M11</f>
        <v>94</v>
      </c>
      <c r="O11" s="2">
        <v>10.5</v>
      </c>
      <c r="P11" s="3">
        <f>+C11+D11+E11+G11+H11+I11+K11+L11+M11+O11</f>
        <v>104.5</v>
      </c>
      <c r="Q11" s="2"/>
      <c r="R11" s="2"/>
      <c r="S11">
        <v>3</v>
      </c>
      <c r="T11">
        <v>7</v>
      </c>
      <c r="V11">
        <f t="shared" si="0"/>
        <v>-4</v>
      </c>
    </row>
    <row r="12" spans="1:22" ht="12.75">
      <c r="A12">
        <v>8</v>
      </c>
      <c r="B12" s="4" t="s">
        <v>28</v>
      </c>
      <c r="C12" s="2">
        <v>10.2</v>
      </c>
      <c r="D12" s="2">
        <v>10.4</v>
      </c>
      <c r="E12" s="2">
        <v>10.8</v>
      </c>
      <c r="F12" s="3">
        <f>+C12+D12+E12</f>
        <v>31.400000000000002</v>
      </c>
      <c r="G12" s="2">
        <v>10.9</v>
      </c>
      <c r="H12" s="2">
        <v>10.5</v>
      </c>
      <c r="I12" s="2">
        <v>10.5</v>
      </c>
      <c r="J12" s="3">
        <f>+C12+D12+E12+G12+H12+I12</f>
        <v>63.300000000000004</v>
      </c>
      <c r="K12" s="2">
        <v>9.9</v>
      </c>
      <c r="L12" s="2">
        <v>10.8</v>
      </c>
      <c r="M12" s="2">
        <v>9.9</v>
      </c>
      <c r="N12" s="3">
        <f>+C12+D12+E12+G12+H12+I12+K12+L12+M12</f>
        <v>93.9</v>
      </c>
      <c r="O12" s="2">
        <v>10.4</v>
      </c>
      <c r="P12" s="3">
        <f>+C12+D12+E12+G12+H12+I12+K12+L12+M12+O12</f>
        <v>104.30000000000001</v>
      </c>
      <c r="R12" s="2"/>
      <c r="S12">
        <v>12</v>
      </c>
      <c r="T12">
        <v>8</v>
      </c>
      <c r="V12">
        <f t="shared" si="0"/>
        <v>4</v>
      </c>
    </row>
    <row r="13" spans="1:22" ht="12.75">
      <c r="A13">
        <v>9</v>
      </c>
      <c r="B13" s="4" t="s">
        <v>27</v>
      </c>
      <c r="C13" s="2">
        <v>10.1</v>
      </c>
      <c r="D13" s="2">
        <v>10.5</v>
      </c>
      <c r="E13" s="2">
        <v>10.6</v>
      </c>
      <c r="F13" s="3">
        <f>+C13+D13+E13</f>
        <v>31.200000000000003</v>
      </c>
      <c r="G13" s="2">
        <v>10</v>
      </c>
      <c r="H13" s="2">
        <v>10.6</v>
      </c>
      <c r="I13" s="2">
        <v>10.5</v>
      </c>
      <c r="J13" s="3">
        <f>+C13+D13+E13+G13+H13+I13</f>
        <v>62.300000000000004</v>
      </c>
      <c r="K13" s="2">
        <v>10.8</v>
      </c>
      <c r="L13" s="2">
        <v>10.3</v>
      </c>
      <c r="M13" s="2">
        <v>10.1</v>
      </c>
      <c r="N13" s="3">
        <f>+C13+D13+E13+G13+H13+I13+K13+L13+M13</f>
        <v>93.5</v>
      </c>
      <c r="O13" s="2">
        <v>10.4</v>
      </c>
      <c r="P13" s="3">
        <f>+C13+D13+E13+G13+H13+I13+K13+L13+M13+O13</f>
        <v>103.9</v>
      </c>
      <c r="R13" s="2"/>
      <c r="S13">
        <v>11</v>
      </c>
      <c r="T13">
        <v>9</v>
      </c>
      <c r="V13">
        <f t="shared" si="0"/>
        <v>2</v>
      </c>
    </row>
    <row r="14" spans="1:22" ht="12.75">
      <c r="A14">
        <v>10</v>
      </c>
      <c r="B14" s="4" t="s">
        <v>30</v>
      </c>
      <c r="C14" s="2">
        <v>10.4</v>
      </c>
      <c r="D14" s="2">
        <v>10.3</v>
      </c>
      <c r="E14" s="2">
        <v>10.5</v>
      </c>
      <c r="F14" s="3">
        <f>+C14+D14+E14</f>
        <v>31.200000000000003</v>
      </c>
      <c r="G14" s="2">
        <v>10.5</v>
      </c>
      <c r="H14" s="2">
        <v>10.4</v>
      </c>
      <c r="I14" s="2">
        <v>10.8</v>
      </c>
      <c r="J14" s="3">
        <f>+C14+D14+E14+G14+H14+I14</f>
        <v>62.900000000000006</v>
      </c>
      <c r="K14" s="2">
        <v>10.1</v>
      </c>
      <c r="L14" s="2">
        <v>10.7</v>
      </c>
      <c r="M14" s="2">
        <v>10.1</v>
      </c>
      <c r="N14" s="3">
        <f>+C14+D14+E14+G14+H14+I14+K14+L14+M14</f>
        <v>93.8</v>
      </c>
      <c r="O14" s="2">
        <v>10.1</v>
      </c>
      <c r="P14" s="3">
        <f>+C14+D14+E14+G14+H14+I14+K14+L14+M14+O14</f>
        <v>103.89999999999999</v>
      </c>
      <c r="R14" s="2"/>
      <c r="S14">
        <v>14</v>
      </c>
      <c r="T14">
        <v>10</v>
      </c>
      <c r="V14">
        <f t="shared" si="0"/>
        <v>4</v>
      </c>
    </row>
    <row r="15" spans="1:22" ht="12.75">
      <c r="A15">
        <v>11</v>
      </c>
      <c r="B15" s="4" t="s">
        <v>31</v>
      </c>
      <c r="C15" s="2">
        <v>10.4</v>
      </c>
      <c r="D15" s="2">
        <v>10.9</v>
      </c>
      <c r="E15" s="2">
        <v>9.7</v>
      </c>
      <c r="F15" s="3">
        <f>+C15+D15+E15</f>
        <v>31</v>
      </c>
      <c r="G15" s="2">
        <v>10.5</v>
      </c>
      <c r="H15" s="2">
        <v>10.6</v>
      </c>
      <c r="I15" s="2">
        <v>10.3</v>
      </c>
      <c r="J15" s="3">
        <f>+C15+D15+E15+G15+H15+I15</f>
        <v>62.400000000000006</v>
      </c>
      <c r="K15" s="2">
        <v>10.4</v>
      </c>
      <c r="L15" s="2">
        <v>10.2</v>
      </c>
      <c r="M15" s="2">
        <v>10.2</v>
      </c>
      <c r="N15" s="3">
        <f>+C15+D15+E15+G15+H15+I15+K15+L15+M15</f>
        <v>93.20000000000002</v>
      </c>
      <c r="O15" s="2">
        <v>10.6</v>
      </c>
      <c r="P15" s="3">
        <f>+C15+D15+E15+G15+H15+I15+K15+L15+M15+O15</f>
        <v>103.80000000000001</v>
      </c>
      <c r="R15" s="2"/>
      <c r="S15">
        <v>15</v>
      </c>
      <c r="T15">
        <v>11</v>
      </c>
      <c r="V15">
        <f>S15-T15</f>
        <v>4</v>
      </c>
    </row>
    <row r="16" spans="1:22" ht="12.75">
      <c r="A16">
        <v>12</v>
      </c>
      <c r="B16" s="4" t="s">
        <v>22</v>
      </c>
      <c r="C16" s="2">
        <v>10.2</v>
      </c>
      <c r="D16" s="2">
        <v>10.2</v>
      </c>
      <c r="E16" s="2">
        <v>10.6</v>
      </c>
      <c r="F16" s="3">
        <f>+C16+D16+E16</f>
        <v>31</v>
      </c>
      <c r="G16" s="2">
        <v>10.4</v>
      </c>
      <c r="H16" s="2">
        <v>10.3</v>
      </c>
      <c r="I16" s="2">
        <v>10.6</v>
      </c>
      <c r="J16" s="3">
        <f>+C16+D16+E16+G16+H16+I16</f>
        <v>62.300000000000004</v>
      </c>
      <c r="K16" s="2">
        <v>10.3</v>
      </c>
      <c r="L16" s="2">
        <v>10.6</v>
      </c>
      <c r="M16" s="2">
        <v>10.1</v>
      </c>
      <c r="N16" s="3">
        <f>+C16+D16+E16+G16+H16+I16+K16+L16+M16</f>
        <v>93.3</v>
      </c>
      <c r="O16" s="2">
        <v>10.3</v>
      </c>
      <c r="P16" s="3">
        <f>+C16+D16+E16+G16+H16+I16+K16+L16+M16+O16</f>
        <v>103.6</v>
      </c>
      <c r="R16" s="2"/>
      <c r="S16">
        <v>6</v>
      </c>
      <c r="T16">
        <v>12</v>
      </c>
      <c r="V16">
        <f>S16-T16</f>
        <v>-6</v>
      </c>
    </row>
    <row r="17" spans="1:22" ht="12.75">
      <c r="A17">
        <v>13</v>
      </c>
      <c r="B17" s="4" t="s">
        <v>25</v>
      </c>
      <c r="C17" s="2">
        <v>10.5</v>
      </c>
      <c r="D17" s="2">
        <v>9.8</v>
      </c>
      <c r="E17" s="2">
        <v>10.6</v>
      </c>
      <c r="F17" s="3">
        <f>+C17+D17+E17</f>
        <v>30.9</v>
      </c>
      <c r="G17" s="2">
        <v>10.2</v>
      </c>
      <c r="H17" s="2">
        <v>10.5</v>
      </c>
      <c r="I17" s="2">
        <v>10.2</v>
      </c>
      <c r="J17" s="3">
        <f>+C17+D17+E17+G17+H17+I17</f>
        <v>61.8</v>
      </c>
      <c r="K17" s="2">
        <v>10.1</v>
      </c>
      <c r="L17" s="2">
        <v>10.4</v>
      </c>
      <c r="M17" s="2">
        <v>10.4</v>
      </c>
      <c r="N17" s="3">
        <f>+C17+D17+E17+G17+H17+I17+K17+L17+M17</f>
        <v>92.7</v>
      </c>
      <c r="O17" s="2">
        <v>10.4</v>
      </c>
      <c r="P17" s="3">
        <f>+C17+D17+E17+G17+H17+I17+K17+L17+M17+O17</f>
        <v>103.10000000000001</v>
      </c>
      <c r="R17" s="2"/>
      <c r="S17">
        <v>9</v>
      </c>
      <c r="T17">
        <v>13</v>
      </c>
      <c r="V17">
        <f>S17-T17</f>
        <v>-4</v>
      </c>
    </row>
    <row r="18" spans="1:22" ht="12.75">
      <c r="A18">
        <v>14</v>
      </c>
      <c r="B18" s="4" t="s">
        <v>29</v>
      </c>
      <c r="C18" s="2">
        <v>10.2</v>
      </c>
      <c r="D18" s="2">
        <v>10.1</v>
      </c>
      <c r="E18" s="2">
        <v>10.6</v>
      </c>
      <c r="F18" s="3">
        <f>+C18+D18+E18</f>
        <v>30.9</v>
      </c>
      <c r="G18" s="2">
        <v>9.9</v>
      </c>
      <c r="H18" s="2">
        <v>10.7</v>
      </c>
      <c r="I18" s="2">
        <v>9.7</v>
      </c>
      <c r="J18" s="3">
        <f>+C18+D18+E18+G18+H18+I18</f>
        <v>61.2</v>
      </c>
      <c r="K18" s="2">
        <v>9.9</v>
      </c>
      <c r="L18" s="2">
        <v>10.5</v>
      </c>
      <c r="M18" s="2">
        <v>10.4</v>
      </c>
      <c r="N18" s="3">
        <f>+C18+D18+E18+G18+H18+I18+K18+L18+M18</f>
        <v>92.00000000000001</v>
      </c>
      <c r="O18" s="2">
        <v>10.8</v>
      </c>
      <c r="P18" s="3">
        <f>+C18+D18+E18+G18+H18+I18+K18+L18+M18+O18</f>
        <v>102.80000000000001</v>
      </c>
      <c r="R18" s="2"/>
      <c r="S18">
        <v>13</v>
      </c>
      <c r="T18">
        <v>14</v>
      </c>
      <c r="V18">
        <f>S18-T18</f>
        <v>-1</v>
      </c>
    </row>
    <row r="19" spans="1:22" ht="12.75">
      <c r="A19">
        <v>15</v>
      </c>
      <c r="B19" s="4" t="s">
        <v>20</v>
      </c>
      <c r="C19" s="2">
        <v>10.3</v>
      </c>
      <c r="D19" s="2">
        <v>10.1</v>
      </c>
      <c r="E19" s="2">
        <v>10.1</v>
      </c>
      <c r="F19" s="3">
        <f>+C19+D19+E19</f>
        <v>30.5</v>
      </c>
      <c r="G19" s="2">
        <v>10.2</v>
      </c>
      <c r="H19" s="2">
        <v>10.7</v>
      </c>
      <c r="I19" s="2">
        <v>9.9</v>
      </c>
      <c r="J19" s="3">
        <f>+C19+D19+E19+G19+H19+I19</f>
        <v>61.300000000000004</v>
      </c>
      <c r="K19" s="2">
        <v>10.5</v>
      </c>
      <c r="L19" s="2">
        <v>10.3</v>
      </c>
      <c r="M19" s="2">
        <v>10.3</v>
      </c>
      <c r="N19" s="3">
        <f>+C19+D19+E19+G19+H19+I19+K19+L19+M19</f>
        <v>92.4</v>
      </c>
      <c r="O19" s="2">
        <v>9.9</v>
      </c>
      <c r="P19" s="3">
        <f>+C19+D19+E19+G19+H19+I19+K19+L19+M19+O19</f>
        <v>102.30000000000001</v>
      </c>
      <c r="R19" s="2"/>
      <c r="S19">
        <v>4</v>
      </c>
      <c r="T19">
        <v>15</v>
      </c>
      <c r="V19">
        <f>S19-T19</f>
        <v>-11</v>
      </c>
    </row>
  </sheetData>
  <sheetProtection/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cp:lastPrinted>2016-03-06T18:01:02Z</cp:lastPrinted>
  <dcterms:created xsi:type="dcterms:W3CDTF">2016-07-02T08:30:29Z</dcterms:created>
  <dcterms:modified xsi:type="dcterms:W3CDTF">2019-01-27T12:23:55Z</dcterms:modified>
  <cp:category/>
  <cp:version/>
  <cp:contentType/>
  <cp:contentStatus/>
</cp:coreProperties>
</file>